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itseattle1-my.sharepoint.com/personal/rpetranek_visitseattle_org/Documents/Desktop/"/>
    </mc:Choice>
  </mc:AlternateContent>
  <xr:revisionPtr revIDLastSave="74" documentId="8_{428F22B2-DCF5-4F56-AC42-7A0933589008}" xr6:coauthVersionLast="47" xr6:coauthVersionMax="47" xr10:uidLastSave="{D878E940-28B9-4A47-8529-7C15EB3A0952}"/>
  <bookViews>
    <workbookView xWindow="-57720" yWindow="-5145" windowWidth="29040" windowHeight="15840" xr2:uid="{628A65FE-0DA8-4287-BB6F-66637FB5DDF0}"/>
  </bookViews>
  <sheets>
    <sheet name="Group Dining and Restaurants" sheetId="1" r:id="rId1"/>
  </sheets>
  <definedNames>
    <definedName name="_xlnm._FilterDatabase" localSheetId="0" hidden="1">'Group Dining and Restaurants'!$C$2:$G$2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7" i="1" l="1"/>
  <c r="C203" i="1"/>
  <c r="C204" i="1"/>
  <c r="C205" i="1"/>
  <c r="C202" i="1"/>
  <c r="C196" i="1"/>
  <c r="C197" i="1"/>
  <c r="C198" i="1"/>
  <c r="C199" i="1"/>
  <c r="C200" i="1"/>
  <c r="C195" i="1"/>
  <c r="C184" i="1"/>
  <c r="C185" i="1"/>
  <c r="C186" i="1"/>
  <c r="C187" i="1"/>
  <c r="C188" i="1"/>
  <c r="C189" i="1"/>
  <c r="C190" i="1"/>
  <c r="C191" i="1"/>
  <c r="C192" i="1"/>
  <c r="C193" i="1"/>
  <c r="C183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4" i="1"/>
</calcChain>
</file>

<file path=xl/sharedStrings.xml><?xml version="1.0" encoding="utf-8"?>
<sst xmlns="http://schemas.openxmlformats.org/spreadsheetml/2006/main" count="612" uniqueCount="417">
  <si>
    <t>www.skalballard.com</t>
  </si>
  <si>
    <t>Ballard</t>
  </si>
  <si>
    <t>Skål Beer Hall</t>
  </si>
  <si>
    <t>https://www.instagram.com/overcastcoffeecompany/</t>
  </si>
  <si>
    <t>Capitol Hill</t>
  </si>
  <si>
    <t>Overcast Coffee Company</t>
  </si>
  <si>
    <t>https://www.mittensweetsandcoffee.com/</t>
  </si>
  <si>
    <t>MITTEN SWEETS &amp; COFFEE</t>
  </si>
  <si>
    <t>fogonseattle.com</t>
  </si>
  <si>
    <t>Fogon Cocina Mexicana</t>
  </si>
  <si>
    <t>https://www.paparepas.com/home</t>
  </si>
  <si>
    <t>Paparepas Venezuelan Food</t>
  </si>
  <si>
    <t>https://sweetalchemyicecreamery.com/</t>
  </si>
  <si>
    <t>Sweet Alchemy</t>
  </si>
  <si>
    <t>https://www.reyamargo.us/</t>
  </si>
  <si>
    <t>First Hill</t>
  </si>
  <si>
    <t>Rey Amargo Chocolate Shop</t>
  </si>
  <si>
    <t>https://www.postpikebar.com/</t>
  </si>
  <si>
    <t>Post Pike Bar &amp; Cafe</t>
  </si>
  <si>
    <t>https://www.instagram.com/sankakuseattle</t>
  </si>
  <si>
    <t>Sankaku Onigiri Cafe &amp; Bar</t>
  </si>
  <si>
    <t>https://plumbistro.com/#chopped</t>
  </si>
  <si>
    <t>Plum Chopped</t>
  </si>
  <si>
    <t>https://www.biangbiangnoodles.com/</t>
  </si>
  <si>
    <t>Biang Biang</t>
  </si>
  <si>
    <t>https://intentionalist.com/b/cafe-argento/</t>
  </si>
  <si>
    <t>Cafe Argento</t>
  </si>
  <si>
    <t>www.nordstrom.com/browse/about/nordstrom-restaurants</t>
  </si>
  <si>
    <t>Downtown Seattle</t>
  </si>
  <si>
    <t>Habitant</t>
  </si>
  <si>
    <t>https://www.nordstrom.com/browse/about/nordstrom-restaurants</t>
  </si>
  <si>
    <t>Nordstrom Grill</t>
  </si>
  <si>
    <t>https://www.roughandtumblepub.com/</t>
  </si>
  <si>
    <t>Rough &amp; Tumble Pub</t>
  </si>
  <si>
    <t>http://www.moshimoshiseattle.com</t>
  </si>
  <si>
    <t>Moshi Moshi Sushi &amp; Izakaya</t>
  </si>
  <si>
    <t>https://www.nadimama.com/manna</t>
  </si>
  <si>
    <t>Lake Union</t>
  </si>
  <si>
    <t>manna</t>
  </si>
  <si>
    <t>https://www.zaikaseattle.com/</t>
  </si>
  <si>
    <t>Zaika Restaurant and Lounge</t>
  </si>
  <si>
    <t>alderandashsea.com</t>
  </si>
  <si>
    <t>Alder &amp; Ash</t>
  </si>
  <si>
    <t>https://seacrabhouse.com/</t>
  </si>
  <si>
    <t>Pioneer Square</t>
  </si>
  <si>
    <t>SEA Crab House</t>
  </si>
  <si>
    <t>barsabine.com</t>
  </si>
  <si>
    <t>Bar Sabine</t>
  </si>
  <si>
    <t>https://www.sabineseattle.com/</t>
  </si>
  <si>
    <t>Sabine Café</t>
  </si>
  <si>
    <t>http://www.hydratejuicebar.com</t>
  </si>
  <si>
    <t>Hydrate Juice Bar</t>
  </si>
  <si>
    <t>https://www.meetkoreanbbq.com/</t>
  </si>
  <si>
    <t>Meet Korean BBQ</t>
  </si>
  <si>
    <t>https://chanseattle.com/</t>
  </si>
  <si>
    <t>Chan Seattle</t>
  </si>
  <si>
    <t>https://www.sprucecafeseattle.com/</t>
  </si>
  <si>
    <t>Spruce Cafe</t>
  </si>
  <si>
    <t>https://marinationmobile.com/</t>
  </si>
  <si>
    <t>Marination 6th &amp; Virginia</t>
  </si>
  <si>
    <t>https://lukeslobster.com/pages/pike-street</t>
  </si>
  <si>
    <t>Luke's Lobster</t>
  </si>
  <si>
    <t>www.slicesusa.com</t>
  </si>
  <si>
    <t>Slices USA</t>
  </si>
  <si>
    <t>https://ethanstowellrestaurants.com/restaurants/bombo-italian-kitchen-convention-center-seattle?mode=list</t>
  </si>
  <si>
    <t>Bombo</t>
  </si>
  <si>
    <t>https://www.ethanstowellrestaurants.com/locations/tavolata-stone-way/</t>
  </si>
  <si>
    <t>Fremont</t>
  </si>
  <si>
    <t>Tavolata - Stone Way</t>
  </si>
  <si>
    <t>https://www.thecollegeinnpub.com/</t>
  </si>
  <si>
    <t>University District</t>
  </si>
  <si>
    <t>The College Inn Pub</t>
  </si>
  <si>
    <t>SaltDistrictSEA.com</t>
  </si>
  <si>
    <t>Salt District</t>
  </si>
  <si>
    <t>https://monorailespresso.com/</t>
  </si>
  <si>
    <t>Monorail Espresso</t>
  </si>
  <si>
    <t>localpubliceatery.com</t>
  </si>
  <si>
    <t>Local Public Eatery</t>
  </si>
  <si>
    <t>Joejuice.com</t>
  </si>
  <si>
    <t>JOE &amp; THE JUICE</t>
  </si>
  <si>
    <t>www.momijislu.com</t>
  </si>
  <si>
    <t>Momiji South Lake Union</t>
  </si>
  <si>
    <t>www.ladyyum.com</t>
  </si>
  <si>
    <t>Lady Yum</t>
  </si>
  <si>
    <t>www.babarseattle.com/south-lake-union/</t>
  </si>
  <si>
    <t>Ba Bar SLU</t>
  </si>
  <si>
    <t>https://thaithanikitchen.com/SouthLakeUnion.html</t>
  </si>
  <si>
    <t>Thai Thani Kitchen</t>
  </si>
  <si>
    <t>www.SeekingFerments.com</t>
  </si>
  <si>
    <t>Seeking Kombucha</t>
  </si>
  <si>
    <t>www.fatschickenandwaffles.com</t>
  </si>
  <si>
    <t>Central District</t>
  </si>
  <si>
    <t>Fat's Chicken &amp; Waffles</t>
  </si>
  <si>
    <t>www.seattlefishguys.com</t>
  </si>
  <si>
    <t>Seattle Fish Guys</t>
  </si>
  <si>
    <t>www.hoodfamousbakeshop.com</t>
  </si>
  <si>
    <t>International District</t>
  </si>
  <si>
    <t>Hood Famous Cafe + Bar</t>
  </si>
  <si>
    <t>https://www.raiseddoughnuts.com/</t>
  </si>
  <si>
    <t>Raised Doughnuts</t>
  </si>
  <si>
    <t>www.jacksonscatfishcorner.com</t>
  </si>
  <si>
    <t>Jackson's Catfish Corner</t>
  </si>
  <si>
    <t>hello em Việt Coffee &amp; Roastery</t>
  </si>
  <si>
    <t>https://www.restaurantji.com/wa/seattle/carmelos-tacos-2/</t>
  </si>
  <si>
    <t>Carmelo's Tacos</t>
  </si>
  <si>
    <t>www.tamarindtreerestaurant.com</t>
  </si>
  <si>
    <t>Tamarind Tree</t>
  </si>
  <si>
    <t>www.taitungrestaurant.com</t>
  </si>
  <si>
    <t>Tai Tung Restaurant</t>
  </si>
  <si>
    <t>www.fujibakeryinc.com</t>
  </si>
  <si>
    <t>Fuji Bakery</t>
  </si>
  <si>
    <t>www.shikorinapastries.com</t>
  </si>
  <si>
    <t>Shikorina Pastries</t>
  </si>
  <si>
    <t>thewingdome.com</t>
  </si>
  <si>
    <t>Wing Dome</t>
  </si>
  <si>
    <t>https://www.ethanstowellrestaurants.com/locations/victor-tavern/</t>
  </si>
  <si>
    <t>The Victor Tavern South Lake Union</t>
  </si>
  <si>
    <t>https://www.thecancan.com/thedressingroom</t>
  </si>
  <si>
    <t>The Dressing Room: Bistro &amp; Bar by Can Can</t>
  </si>
  <si>
    <t>https://www.eatinseattle.com/2021/05/28/michelin-star-chef-michael-mina-announces-opening-of-bourbon-steak-october-2021-in-seattle/</t>
  </si>
  <si>
    <t>Bourbon Steak</t>
  </si>
  <si>
    <t>https://jerkshackseattle.com/</t>
  </si>
  <si>
    <t>Jerk Shack Kitchen</t>
  </si>
  <si>
    <t>http://www.charlotterestaurantseattle.com</t>
  </si>
  <si>
    <t>Charlotte Restaurant &amp; Lounge</t>
  </si>
  <si>
    <t>https://www.modernomexicano.com/</t>
  </si>
  <si>
    <t>Moderno Mexicano</t>
  </si>
  <si>
    <t>Nordstrom Ebar</t>
  </si>
  <si>
    <t>http://fogroomseattle.com</t>
  </si>
  <si>
    <t>Fog Room</t>
  </si>
  <si>
    <t>http://patagonseattle.com</t>
  </si>
  <si>
    <t>Patagōn</t>
  </si>
  <si>
    <t>http://www.pennyroyalbar.com</t>
  </si>
  <si>
    <t>Belltown</t>
  </si>
  <si>
    <t>Pennyroyal</t>
  </si>
  <si>
    <t>https://www.shakerandspear.com/</t>
  </si>
  <si>
    <t>Shaker + Spear</t>
  </si>
  <si>
    <t>http://2120restaurant.com</t>
  </si>
  <si>
    <t>2120 Restaurant</t>
  </si>
  <si>
    <t>https://www.themountaineeringclub.com/</t>
  </si>
  <si>
    <t>Mountaineering Club</t>
  </si>
  <si>
    <t>https://benparis.com/</t>
  </si>
  <si>
    <t>Ben Paris</t>
  </si>
  <si>
    <t>https://nadimama.com/mamnoonstreet</t>
  </si>
  <si>
    <t>mamnoon street</t>
  </si>
  <si>
    <t>https://nadimama.com/streeteats</t>
  </si>
  <si>
    <t>street eats</t>
  </si>
  <si>
    <t>https://www.aerlumeseattle.com/</t>
  </si>
  <si>
    <t>Aerlume</t>
  </si>
  <si>
    <t>https://danielsbroiler.com/pages/locations-daniels-downtown</t>
  </si>
  <si>
    <t>Daniel's Broiler - Downtown</t>
  </si>
  <si>
    <t>http://queenanne.pineapplebistrobar.com</t>
  </si>
  <si>
    <t>Queen Anne</t>
  </si>
  <si>
    <t>Pineapple Bistro &amp; Bar - The Maxwell Hotel</t>
  </si>
  <si>
    <t>https://thesoundhotelseattle.com/food-drink/</t>
  </si>
  <si>
    <t>Currant Bistro &amp; Bar</t>
  </si>
  <si>
    <t>https://www.starbucksreserve.com/en-us/articles/inside-hq-starbucks-reserve-sodo</t>
  </si>
  <si>
    <t>Georgetown/Sodo</t>
  </si>
  <si>
    <t>Starbucks Reserve SODO</t>
  </si>
  <si>
    <t>http://www.ethanstowellrestaurants.com</t>
  </si>
  <si>
    <t>Cortina</t>
  </si>
  <si>
    <t>http://flatstickpub.com/south-lake-union/</t>
  </si>
  <si>
    <t>Flatstick Pub - South Lake Union</t>
  </si>
  <si>
    <t>http://wildginger.net</t>
  </si>
  <si>
    <t>Wild Ginger McKenzie</t>
  </si>
  <si>
    <t>http://wildfishpoke.com</t>
  </si>
  <si>
    <t>Wild Fish Poke</t>
  </si>
  <si>
    <t>riderseattle.com</t>
  </si>
  <si>
    <t>Rider</t>
  </si>
  <si>
    <t>http://mcmenamins.com/queen-anne</t>
  </si>
  <si>
    <t>McMenamins Queen Anne</t>
  </si>
  <si>
    <t>http://mcmenamins.com/six-arms</t>
  </si>
  <si>
    <t>McMenamins Six Arms</t>
  </si>
  <si>
    <t>http://shugssodafountain.com</t>
  </si>
  <si>
    <t>Shug's Soda Fountain &amp; Ice Cream</t>
  </si>
  <si>
    <t>https://www.coneandsteiner.com/</t>
  </si>
  <si>
    <t>Cone &amp; Steiner</t>
  </si>
  <si>
    <t>http://www.13coins.com</t>
  </si>
  <si>
    <t>13 Coins Seattle</t>
  </si>
  <si>
    <t>https://www.pikefishbar.com/</t>
  </si>
  <si>
    <t>Pike Fish Bar at Pike Brewing Company</t>
  </si>
  <si>
    <t>http://marjorierestaurant.com/</t>
  </si>
  <si>
    <t>Marjorie Restaurant</t>
  </si>
  <si>
    <t>https://nadimama.com/mbar</t>
  </si>
  <si>
    <t>mbar</t>
  </si>
  <si>
    <t>http://www.rockcreekseattle.com/</t>
  </si>
  <si>
    <t>RockCreek Seafood &amp; Spirits</t>
  </si>
  <si>
    <t>http://www.flatstickpub.com/pioneer-square/</t>
  </si>
  <si>
    <t>Flatstick Pub - Pioneer Square</t>
  </si>
  <si>
    <t>http://thompsonhotels.com/hotels/seattle/thompson-seattle/restaurant-bars/the-nest</t>
  </si>
  <si>
    <t>The Nest</t>
  </si>
  <si>
    <t>http://conversationseattle.com</t>
  </si>
  <si>
    <t>Conversation</t>
  </si>
  <si>
    <t>http://www.ethanstowellrestaurants.com/locations/tavolata-capitol-hill/</t>
  </si>
  <si>
    <t>Tavolata - Capitol Hill</t>
  </si>
  <si>
    <t>http://www.ethanstowellrestaurants.com/locations/tavolata-belltown/</t>
  </si>
  <si>
    <t>Tavolata - Belltown</t>
  </si>
  <si>
    <t>http://www.thebutcherstable.com/</t>
  </si>
  <si>
    <t>The Butcher's Table</t>
  </si>
  <si>
    <t>https://www.hotstovesociety.com/</t>
  </si>
  <si>
    <t>Hot Stove Society</t>
  </si>
  <si>
    <t>http://www.thecarlile.com/</t>
  </si>
  <si>
    <t>The Carlile Room</t>
  </si>
  <si>
    <t>http://taylorshellfishfarms.com</t>
  </si>
  <si>
    <t>Taylor Shellfish Oyster Bar (Queen Anne)</t>
  </si>
  <si>
    <t>Taylor Shellfish Oyster Bar (Pioneer Square)</t>
  </si>
  <si>
    <t>Taylor Shellfish Oyster Bar (Capitol Hill)</t>
  </si>
  <si>
    <t>http://mrwestcafebar.com/</t>
  </si>
  <si>
    <t>Mr. West</t>
  </si>
  <si>
    <t>http://roastery.starbucks.com</t>
  </si>
  <si>
    <t>Starbucks Reserve Roastery</t>
  </si>
  <si>
    <t>http://www.marinationmobile.com</t>
  </si>
  <si>
    <t>West Seattle</t>
  </si>
  <si>
    <t>Marination Ma Kai</t>
  </si>
  <si>
    <t>http://mamnoonrestaurant.com</t>
  </si>
  <si>
    <t>mamnoon</t>
  </si>
  <si>
    <t>http://rheinhausseattle.com</t>
  </si>
  <si>
    <t>Rhein Haus</t>
  </si>
  <si>
    <t>http://www.anchorheadcoffee.com</t>
  </si>
  <si>
    <t>Anchorhead Coffee</t>
  </si>
  <si>
    <t>http://tougocoffee.com</t>
  </si>
  <si>
    <t>Tougo Coffee</t>
  </si>
  <si>
    <t>http://cafeyumm.com</t>
  </si>
  <si>
    <t>Café Yumm!</t>
  </si>
  <si>
    <t>http://www.rachelsgingerbeer.com</t>
  </si>
  <si>
    <t>Rachel's Ginger Beer</t>
  </si>
  <si>
    <t>http://storyville.com</t>
  </si>
  <si>
    <t>Storyville Coffee - Pike Place</t>
  </si>
  <si>
    <t>https://www.hilton.com/en/hotels/seamfhh-hilton-motif-seattle/dining/</t>
  </si>
  <si>
    <t>Frolik Kitchen + Cocktails</t>
  </si>
  <si>
    <t>https://www.marriott.com/hotels/hotel-information/restaurant/details/seasi-sheraton-grand-seattle/6567786/</t>
  </si>
  <si>
    <t>The Fountain Bar &amp; Lounge at the Sheraton Seattle Hotel</t>
  </si>
  <si>
    <t>http://sushikudasaiseattle.com</t>
  </si>
  <si>
    <t>Sushi Kudasai</t>
  </si>
  <si>
    <t>http://rumbaonpike.com</t>
  </si>
  <si>
    <t>Rumba</t>
  </si>
  <si>
    <t>http://yardhouse.com</t>
  </si>
  <si>
    <t>Yard House</t>
  </si>
  <si>
    <t>www.manekiseattle.com</t>
  </si>
  <si>
    <t>Maneki Japanese Restaurant</t>
  </si>
  <si>
    <t>Cafe Nordstrom</t>
  </si>
  <si>
    <t>http://www.vivapoquitos.com</t>
  </si>
  <si>
    <t>Poquitos Capitol Hill</t>
  </si>
  <si>
    <t>https://piroshkybakery.com/</t>
  </si>
  <si>
    <t>Piroshky Piroshky</t>
  </si>
  <si>
    <t>https://www.seatownrestaurant.com/</t>
  </si>
  <si>
    <t>Seatown Rub Shack &amp; FishFry</t>
  </si>
  <si>
    <t>http://japonessa.com</t>
  </si>
  <si>
    <t>Japonessa</t>
  </si>
  <si>
    <t>http://www.ethanstowellrestaurants.com/locations/staple-fancy/</t>
  </si>
  <si>
    <t>Staple &amp; Fancy</t>
  </si>
  <si>
    <t>http://pikeplacechowder.com</t>
  </si>
  <si>
    <t>Pike Place Chowder - Pacific Place</t>
  </si>
  <si>
    <t>http://www.petrabistro.com</t>
  </si>
  <si>
    <t>Petra Bistro</t>
  </si>
  <si>
    <t>https://www.trophycupcakes.com/events/custom-events</t>
  </si>
  <si>
    <t>Trophy Cupcakes</t>
  </si>
  <si>
    <t>https://www.seriouspieseattle.com</t>
  </si>
  <si>
    <t>Serious Pie</t>
  </si>
  <si>
    <t>http://tuttabella.com</t>
  </si>
  <si>
    <t>Tutta Bella Neapolitan Pizzeria</t>
  </si>
  <si>
    <t>https://www.hyatt.com/en-US/hotel/washington/hyatt-at-olive-8/seahs/dining</t>
  </si>
  <si>
    <t>Tidal+</t>
  </si>
  <si>
    <t>http://barriorestaurant.com</t>
  </si>
  <si>
    <t>Barrio Mexican Kitchen &amp; Bar</t>
  </si>
  <si>
    <t>http://thecapitalgrille.com</t>
  </si>
  <si>
    <t>The Capital Grille</t>
  </si>
  <si>
    <t>http://jimmysonfirst.com</t>
  </si>
  <si>
    <t>Jimmy's On First</t>
  </si>
  <si>
    <t>http://allwaterseattle.com</t>
  </si>
  <si>
    <t>All Water Seafood &amp; Oyster Bar</t>
  </si>
  <si>
    <t>https://www.thegeorgeseattle.com/</t>
  </si>
  <si>
    <t>The George</t>
  </si>
  <si>
    <t>https://www.shuckersseattle.com/</t>
  </si>
  <si>
    <t>Shuckers</t>
  </si>
  <si>
    <t>http://jimmysonbroadway.com</t>
  </si>
  <si>
    <t>Jimmy's on Broadway</t>
  </si>
  <si>
    <t>https://www.lolaseattle.com</t>
  </si>
  <si>
    <t>Lola</t>
  </si>
  <si>
    <t>http://beecherscheese.com</t>
  </si>
  <si>
    <t>Beecher's Handmade Cheese</t>
  </si>
  <si>
    <t>Pike Place Chowder</t>
  </si>
  <si>
    <t>http://purplecafe.com</t>
  </si>
  <si>
    <t>Purple Café and Wine Bar</t>
  </si>
  <si>
    <t>http://marriott.com/hotel-restaurants/seawf-seattle-marriott-waterfront/hook-&amp;-plow/124364/home-page.mi</t>
  </si>
  <si>
    <t>Hook &amp; Plow</t>
  </si>
  <si>
    <t>https://aquabyelgaucho.com/</t>
  </si>
  <si>
    <t>AQUA by El Gaucho</t>
  </si>
  <si>
    <t>http://traceseattle.com</t>
  </si>
  <si>
    <t>Trace Market</t>
  </si>
  <si>
    <t>https://elgaucho.com/seattle/</t>
  </si>
  <si>
    <t>El Gaucho</t>
  </si>
  <si>
    <t>http://margauxseattle.com</t>
  </si>
  <si>
    <t>Margaux</t>
  </si>
  <si>
    <t>https://www.hardrockcafe.com/location/seattle/</t>
  </si>
  <si>
    <t>Hard Rock Cafe</t>
  </si>
  <si>
    <t>http://outlierseattle.com/</t>
  </si>
  <si>
    <t>Outlier</t>
  </si>
  <si>
    <t>http://ddir.com</t>
  </si>
  <si>
    <t>Dick's Drive-In Restaurants, Inc.</t>
  </si>
  <si>
    <t>http://anthonys.com</t>
  </si>
  <si>
    <t>Anthony's Pier 66 Bell Street Diner</t>
  </si>
  <si>
    <t>http://tulio.com</t>
  </si>
  <si>
    <t>Tulio Ristorante</t>
  </si>
  <si>
    <t>https://www.edgewaterhotel.com/seattle-six-seven-restaurant/</t>
  </si>
  <si>
    <t>Six Seven at The Edgewater</t>
  </si>
  <si>
    <t>https://www.stellaseattle.com/</t>
  </si>
  <si>
    <t>STELLA.</t>
  </si>
  <si>
    <t>http://andaluca.com</t>
  </si>
  <si>
    <t>Andaluca Restaurant &amp; Bar</t>
  </si>
  <si>
    <t>http://thecrabpotseattle.com</t>
  </si>
  <si>
    <t>The Crab Pot</t>
  </si>
  <si>
    <t>Chinook's at Salmon Bay</t>
  </si>
  <si>
    <t>http://relishbistroseattle.com</t>
  </si>
  <si>
    <t>Relish Burger Bistro</t>
  </si>
  <si>
    <t>http://www.thehiltonseattle.com/service/redtrees-restaurant-and-bar/</t>
  </si>
  <si>
    <t>redtrees restaurant + bar</t>
  </si>
  <si>
    <t>http://thefishermansrestaurant.com</t>
  </si>
  <si>
    <t>The Fisherman's Restaurant &amp; Bar</t>
  </si>
  <si>
    <t>http://ivars.com</t>
  </si>
  <si>
    <t>Ivar's Salmon House</t>
  </si>
  <si>
    <t>http://www.ivars.com</t>
  </si>
  <si>
    <t>Ivar's Acres of Clams</t>
  </si>
  <si>
    <t>http://themetropolitangrill.com</t>
  </si>
  <si>
    <t>Metropolitan Grill</t>
  </si>
  <si>
    <t>http://elliottsoysterhouse.com</t>
  </si>
  <si>
    <t>Elliott's Oyster House</t>
  </si>
  <si>
    <t>https://danielsbroiler.com/pages/locations-daniels-leschi</t>
  </si>
  <si>
    <t>Madison Park</t>
  </si>
  <si>
    <t>Daniel's Broiler - Leschi</t>
  </si>
  <si>
    <t>https://danielsbroiler.com/pages/locations-daniels-lake-union</t>
  </si>
  <si>
    <t>Daniel's Broiler - Lake Union</t>
  </si>
  <si>
    <t>https://www.restaurantji.com/wa/seattle/emmett-watsons-oyster-bar-/</t>
  </si>
  <si>
    <t>Emmett Watson's Oyster Bar</t>
  </si>
  <si>
    <t>http://elephantcastle.com</t>
  </si>
  <si>
    <t>Elephant and Castle Pub &amp; Restaurant</t>
  </si>
  <si>
    <t>https://www.pikepub.com/</t>
  </si>
  <si>
    <t>The Pike Pub at Pike Brewing Company</t>
  </si>
  <si>
    <t>http://eatatlowells.com</t>
  </si>
  <si>
    <t>Lowell's Restaurant &amp; Bar</t>
  </si>
  <si>
    <t>http://assaggioseattle.com</t>
  </si>
  <si>
    <t>Assaggio Ristorante</t>
  </si>
  <si>
    <t>http://lepanier.com</t>
  </si>
  <si>
    <t>Le Panier</t>
  </si>
  <si>
    <t>http://palisaderestaurant.com</t>
  </si>
  <si>
    <t>Palisade Waterfront Restaurant</t>
  </si>
  <si>
    <t>http://saltys.com/seattle</t>
  </si>
  <si>
    <t>Salty's on Alki Beach Seafood Grill</t>
  </si>
  <si>
    <t>http://cutterscrabhouse.com</t>
  </si>
  <si>
    <t>Cutters Crabhouse</t>
  </si>
  <si>
    <t>Wild Ginger Seattle</t>
  </si>
  <si>
    <t>https://www.dahliabakery.com/</t>
  </si>
  <si>
    <t>Dahlia Bakery</t>
  </si>
  <si>
    <t>http://placepigalle-seattle.com</t>
  </si>
  <si>
    <t>Place Pigalle Restaurant and Bar</t>
  </si>
  <si>
    <t>http://ruthschris.com</t>
  </si>
  <si>
    <t>Ruth's Chris Steak House</t>
  </si>
  <si>
    <t>http://canlis.com</t>
  </si>
  <si>
    <t>Canlis</t>
  </si>
  <si>
    <t>https://maximilienrestaurant.com</t>
  </si>
  <si>
    <t>Maximilien in the Market</t>
  </si>
  <si>
    <t>http://athenianseattle.com</t>
  </si>
  <si>
    <t>Athenian Seafood Restaurant and Bar</t>
  </si>
  <si>
    <t># of Semi/Private Dining Rooms</t>
  </si>
  <si>
    <t>Max Reception Capacity</t>
  </si>
  <si>
    <t>Max Seated Capacity</t>
  </si>
  <si>
    <t>Website</t>
  </si>
  <si>
    <t>Region</t>
  </si>
  <si>
    <t>Restaurant Name</t>
  </si>
  <si>
    <t>BELLEVUE/EASTSIDE RESTAURANTS</t>
  </si>
  <si>
    <t>Anthony's HomePort - Kirkland</t>
  </si>
  <si>
    <t>Bellevue/Eastside</t>
  </si>
  <si>
    <t>Daniel's Broiler - Bellevue</t>
  </si>
  <si>
    <t>https://danielsbroiler.com/pages/locations-daniels-bellevue</t>
  </si>
  <si>
    <t>Barking Frog</t>
  </si>
  <si>
    <t>Woodinville</t>
  </si>
  <si>
    <t>https://www.willowslodge.com/barking_frog/</t>
  </si>
  <si>
    <t>Brown's Stockyard Exchange</t>
  </si>
  <si>
    <t>http://marriott.com/hotels/hotel-information/restaurant/seamc-seattle-marriott-redmond/</t>
  </si>
  <si>
    <t>Hearth</t>
  </si>
  <si>
    <t>http://hearthkirkland.com</t>
  </si>
  <si>
    <t>Wild Ginger Bellevue</t>
  </si>
  <si>
    <t>El Gaucho Bellevue</t>
  </si>
  <si>
    <t>https://elgaucho.com/bellevue/</t>
  </si>
  <si>
    <t>Cypress Lounge and Wine Bar</t>
  </si>
  <si>
    <t>http://www.westinbellevuehotel.com/cypress-bellevue</t>
  </si>
  <si>
    <t>The Crab Pot -  Bellevue</t>
  </si>
  <si>
    <t>https://www.thecrabpotbellevue.com/</t>
  </si>
  <si>
    <t>13 Coins Bellevue</t>
  </si>
  <si>
    <t>Eques</t>
  </si>
  <si>
    <t>https://bellevue.regency.hyatt.com/en/hotel/dining/eques.html</t>
  </si>
  <si>
    <t>SEATAC, TUKWILA &amp; RENTON RESTAURANTS</t>
  </si>
  <si>
    <t>Reflections Grille</t>
  </si>
  <si>
    <t>SeaTac/Tukwila</t>
  </si>
  <si>
    <t>https://www.ihg.com/crowneplaza/hotels/us/en/seattle/seaia/hoteldetail/dining?cm_mmc=GoogleMaps-_-CP-_-US-_-SEAIA</t>
  </si>
  <si>
    <t>Spencer's for Steaks and Chops</t>
  </si>
  <si>
    <t>http://spencersforsteaksandchops.com</t>
  </si>
  <si>
    <t>Copperleaf Restaurant &amp; Bar</t>
  </si>
  <si>
    <t>http://www.cedarbrooklodge.com/en-us/dining</t>
  </si>
  <si>
    <t>13 Coins SeaTac</t>
  </si>
  <si>
    <t>Hama Hama Company</t>
  </si>
  <si>
    <t>Western WA</t>
  </si>
  <si>
    <t>http://hamahamaoysters.com</t>
  </si>
  <si>
    <t>Water's Table</t>
  </si>
  <si>
    <t>https://waterstable.com/</t>
  </si>
  <si>
    <t>NORTH RESTAURANTS</t>
  </si>
  <si>
    <t>Anthony's HomePort - Edmonds Marina</t>
  </si>
  <si>
    <t>North</t>
  </si>
  <si>
    <t>Anthony's HomePort - Everett</t>
  </si>
  <si>
    <t>Ivar's Mukilteo Landing</t>
  </si>
  <si>
    <t>Blackfish</t>
  </si>
  <si>
    <t>http://www.tulalipresortcasino.com/dining/blackfish</t>
  </si>
  <si>
    <t>SOUTH RESTAURANTS</t>
  </si>
  <si>
    <t>Anthony's HomePort - Des Moines Marina</t>
  </si>
  <si>
    <t>South</t>
  </si>
  <si>
    <t>2023 SEATTLE GROUP DINING AND RESTAURANTS</t>
  </si>
  <si>
    <t>SEATTLE RESTAURANTS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</si>
</sst>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ill="1"/>
    <xf numFmtId="0" fontId="6" fillId="0" borderId="0" xfId="1" applyFont="1" applyFill="1"/>
    <xf numFmtId="0" fontId="7" fillId="0" borderId="0" xfId="0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thenianseatt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5545-67CC-4A2B-BFA4-6FAD064EAC58}">
  <dimension ref="A1:G207"/>
  <sheetViews>
    <sheetView tabSelected="1" topLeftCell="C1" workbookViewId="0">
      <pane ySplit="2" topLeftCell="A3" activePane="bottomLeft" state="frozen"/>
      <selection activeCell="C1" sqref="C1"/>
      <selection pane="bottomLeft" activeCell="I11" sqref="I11"/>
    </sheetView>
  </sheetViews>
  <sheetFormatPr defaultRowHeight="14.5" x14ac:dyDescent="0.35"/>
  <cols>
    <col min="1" max="1" width="123.90625" hidden="1" customWidth="1"/>
    <col min="2" max="2" width="49.6328125" hidden="1" customWidth="1"/>
    <col min="3" max="3" width="49.6328125" bestFit="1" customWidth="1"/>
    <col min="4" max="4" width="18.6328125" bestFit="1" customWidth="1"/>
    <col min="5" max="7" width="18.6328125" customWidth="1"/>
  </cols>
  <sheetData>
    <row r="1" spans="1:7" ht="26" x14ac:dyDescent="0.35">
      <c r="C1" s="11" t="s">
        <v>415</v>
      </c>
      <c r="D1" s="11"/>
      <c r="E1" s="11"/>
      <c r="F1" s="11"/>
      <c r="G1" s="11"/>
    </row>
    <row r="2" spans="1:7" ht="42" x14ac:dyDescent="0.35">
      <c r="A2" s="1" t="s">
        <v>366</v>
      </c>
      <c r="B2" s="1" t="s">
        <v>368</v>
      </c>
      <c r="C2" s="9" t="s">
        <v>368</v>
      </c>
      <c r="D2" s="9" t="s">
        <v>367</v>
      </c>
      <c r="E2" s="9" t="s">
        <v>365</v>
      </c>
      <c r="F2" s="9" t="s">
        <v>364</v>
      </c>
      <c r="G2" s="9" t="s">
        <v>363</v>
      </c>
    </row>
    <row r="3" spans="1:7" ht="18.5" x14ac:dyDescent="0.35">
      <c r="C3" s="10" t="s">
        <v>416</v>
      </c>
      <c r="D3" s="10"/>
      <c r="E3" s="10"/>
      <c r="F3" s="10"/>
      <c r="G3" s="10"/>
    </row>
    <row r="4" spans="1:7" ht="15.5" x14ac:dyDescent="0.35">
      <c r="A4" s="3" t="s">
        <v>361</v>
      </c>
      <c r="B4" s="4" t="s">
        <v>362</v>
      </c>
      <c r="C4" s="5" t="str">
        <f>HYPERLINK(A4,B4)</f>
        <v>Athenian Seafood Restaurant and Bar</v>
      </c>
      <c r="D4" s="6" t="s">
        <v>28</v>
      </c>
      <c r="E4" s="8">
        <v>150</v>
      </c>
      <c r="F4" s="8">
        <v>32</v>
      </c>
      <c r="G4" s="8">
        <v>0</v>
      </c>
    </row>
    <row r="5" spans="1:7" ht="15.5" x14ac:dyDescent="0.35">
      <c r="A5" s="2" t="s">
        <v>359</v>
      </c>
      <c r="B5" s="2" t="s">
        <v>360</v>
      </c>
      <c r="C5" s="5" t="str">
        <f t="shared" ref="C5:C68" si="0">HYPERLINK(A5,B5)</f>
        <v>Maximilien in the Market</v>
      </c>
      <c r="D5" s="6" t="s">
        <v>28</v>
      </c>
      <c r="E5" s="8">
        <v>100</v>
      </c>
      <c r="F5" s="8">
        <v>150</v>
      </c>
      <c r="G5" s="8">
        <v>2</v>
      </c>
    </row>
    <row r="6" spans="1:7" ht="15.5" x14ac:dyDescent="0.35">
      <c r="A6" s="2" t="s">
        <v>357</v>
      </c>
      <c r="B6" s="2" t="s">
        <v>358</v>
      </c>
      <c r="C6" s="5" t="str">
        <f t="shared" si="0"/>
        <v>Canlis</v>
      </c>
      <c r="D6" s="6" t="s">
        <v>152</v>
      </c>
      <c r="E6" s="8">
        <v>225</v>
      </c>
      <c r="F6" s="8">
        <v>350</v>
      </c>
      <c r="G6" s="8">
        <v>2</v>
      </c>
    </row>
    <row r="7" spans="1:7" ht="15.5" x14ac:dyDescent="0.35">
      <c r="A7" s="2" t="s">
        <v>355</v>
      </c>
      <c r="B7" s="2" t="s">
        <v>356</v>
      </c>
      <c r="C7" s="5" t="str">
        <f t="shared" si="0"/>
        <v>Ruth's Chris Steak House</v>
      </c>
      <c r="D7" s="6" t="s">
        <v>28</v>
      </c>
      <c r="E7" s="8">
        <v>100</v>
      </c>
      <c r="F7" s="8">
        <v>150</v>
      </c>
      <c r="G7" s="8">
        <v>2</v>
      </c>
    </row>
    <row r="8" spans="1:7" ht="15.5" x14ac:dyDescent="0.35">
      <c r="A8" s="2" t="s">
        <v>353</v>
      </c>
      <c r="B8" s="2" t="s">
        <v>354</v>
      </c>
      <c r="C8" s="5" t="str">
        <f t="shared" si="0"/>
        <v>Place Pigalle Restaurant and Bar</v>
      </c>
      <c r="D8" s="6" t="s">
        <v>28</v>
      </c>
      <c r="E8" s="8">
        <v>40</v>
      </c>
      <c r="F8" s="8">
        <v>64</v>
      </c>
      <c r="G8" s="8"/>
    </row>
    <row r="9" spans="1:7" ht="15.5" x14ac:dyDescent="0.35">
      <c r="A9" s="2" t="s">
        <v>351</v>
      </c>
      <c r="B9" s="2" t="s">
        <v>352</v>
      </c>
      <c r="C9" s="5" t="str">
        <f t="shared" si="0"/>
        <v>Dahlia Bakery</v>
      </c>
      <c r="D9" s="6" t="s">
        <v>28</v>
      </c>
      <c r="E9" s="8">
        <v>175</v>
      </c>
      <c r="F9" s="8">
        <v>175</v>
      </c>
      <c r="G9" s="8">
        <v>3</v>
      </c>
    </row>
    <row r="10" spans="1:7" ht="15.5" x14ac:dyDescent="0.35">
      <c r="A10" s="2" t="s">
        <v>163</v>
      </c>
      <c r="B10" s="2" t="s">
        <v>350</v>
      </c>
      <c r="C10" s="5" t="str">
        <f t="shared" si="0"/>
        <v>Wild Ginger Seattle</v>
      </c>
      <c r="D10" s="6" t="s">
        <v>28</v>
      </c>
      <c r="E10" s="8">
        <v>300</v>
      </c>
      <c r="F10" s="8">
        <v>500</v>
      </c>
      <c r="G10" s="8">
        <v>8</v>
      </c>
    </row>
    <row r="11" spans="1:7" ht="15.5" x14ac:dyDescent="0.35">
      <c r="A11" s="2" t="s">
        <v>348</v>
      </c>
      <c r="B11" s="2" t="s">
        <v>349</v>
      </c>
      <c r="C11" s="5" t="str">
        <f t="shared" si="0"/>
        <v>Cutters Crabhouse</v>
      </c>
      <c r="D11" s="6" t="s">
        <v>28</v>
      </c>
      <c r="E11" s="8">
        <v>50</v>
      </c>
      <c r="F11" s="8">
        <v>65</v>
      </c>
      <c r="G11" s="8">
        <v>1</v>
      </c>
    </row>
    <row r="12" spans="1:7" ht="15.5" x14ac:dyDescent="0.35">
      <c r="A12" s="2" t="s">
        <v>346</v>
      </c>
      <c r="B12" s="2" t="s">
        <v>347</v>
      </c>
      <c r="C12" s="5" t="str">
        <f t="shared" si="0"/>
        <v>Salty's on Alki Beach Seafood Grill</v>
      </c>
      <c r="D12" s="6" t="s">
        <v>212</v>
      </c>
      <c r="E12" s="8">
        <v>218</v>
      </c>
      <c r="F12" s="8">
        <v>240</v>
      </c>
      <c r="G12" s="8">
        <v>3</v>
      </c>
    </row>
    <row r="13" spans="1:7" ht="15.5" x14ac:dyDescent="0.35">
      <c r="A13" s="2" t="s">
        <v>344</v>
      </c>
      <c r="B13" s="2" t="s">
        <v>345</v>
      </c>
      <c r="C13" s="5" t="str">
        <f t="shared" si="0"/>
        <v>Palisade Waterfront Restaurant</v>
      </c>
      <c r="D13" s="6" t="s">
        <v>152</v>
      </c>
      <c r="E13" s="8">
        <v>170</v>
      </c>
      <c r="F13" s="8">
        <v>250</v>
      </c>
      <c r="G13" s="8">
        <v>3</v>
      </c>
    </row>
    <row r="14" spans="1:7" ht="15.5" x14ac:dyDescent="0.35">
      <c r="A14" s="2" t="s">
        <v>342</v>
      </c>
      <c r="B14" s="2" t="s">
        <v>343</v>
      </c>
      <c r="C14" s="5" t="str">
        <f t="shared" si="0"/>
        <v>Le Panier</v>
      </c>
      <c r="D14" s="6" t="s">
        <v>28</v>
      </c>
      <c r="E14" s="8">
        <v>5</v>
      </c>
      <c r="F14" s="8">
        <v>5</v>
      </c>
      <c r="G14" s="8">
        <v>0</v>
      </c>
    </row>
    <row r="15" spans="1:7" ht="15.5" x14ac:dyDescent="0.35">
      <c r="A15" s="2" t="s">
        <v>340</v>
      </c>
      <c r="B15" s="2" t="s">
        <v>341</v>
      </c>
      <c r="C15" s="5" t="str">
        <f t="shared" si="0"/>
        <v>Assaggio Ristorante</v>
      </c>
      <c r="D15" s="6" t="s">
        <v>28</v>
      </c>
      <c r="E15" s="8">
        <v>100</v>
      </c>
      <c r="F15" s="8">
        <v>100</v>
      </c>
      <c r="G15" s="8">
        <v>1</v>
      </c>
    </row>
    <row r="16" spans="1:7" ht="15.5" x14ac:dyDescent="0.35">
      <c r="A16" s="2" t="s">
        <v>338</v>
      </c>
      <c r="B16" s="2" t="s">
        <v>339</v>
      </c>
      <c r="C16" s="5" t="str">
        <f t="shared" si="0"/>
        <v>Lowell's Restaurant &amp; Bar</v>
      </c>
      <c r="D16" s="6" t="s">
        <v>28</v>
      </c>
      <c r="E16" s="8">
        <v>100</v>
      </c>
      <c r="F16" s="8">
        <v>150</v>
      </c>
      <c r="G16" s="8">
        <v>0</v>
      </c>
    </row>
    <row r="17" spans="1:7" ht="15.5" x14ac:dyDescent="0.35">
      <c r="A17" s="2" t="s">
        <v>336</v>
      </c>
      <c r="B17" s="2" t="s">
        <v>337</v>
      </c>
      <c r="C17" s="5" t="str">
        <f t="shared" si="0"/>
        <v>The Pike Pub at Pike Brewing Company</v>
      </c>
      <c r="D17" s="6" t="s">
        <v>28</v>
      </c>
      <c r="E17" s="8">
        <v>288</v>
      </c>
      <c r="F17" s="8">
        <v>700</v>
      </c>
      <c r="G17" s="8">
        <v>4</v>
      </c>
    </row>
    <row r="18" spans="1:7" ht="15.5" x14ac:dyDescent="0.35">
      <c r="A18" s="2" t="s">
        <v>334</v>
      </c>
      <c r="B18" s="2" t="s">
        <v>335</v>
      </c>
      <c r="C18" s="5" t="str">
        <f t="shared" si="0"/>
        <v>Elephant and Castle Pub &amp; Restaurant</v>
      </c>
      <c r="D18" s="6" t="s">
        <v>28</v>
      </c>
      <c r="E18" s="8">
        <v>190</v>
      </c>
      <c r="F18" s="8">
        <v>75</v>
      </c>
      <c r="G18" s="8">
        <v>1</v>
      </c>
    </row>
    <row r="19" spans="1:7" ht="15.5" x14ac:dyDescent="0.35">
      <c r="A19" s="2" t="s">
        <v>332</v>
      </c>
      <c r="B19" s="2" t="s">
        <v>333</v>
      </c>
      <c r="C19" s="5" t="str">
        <f t="shared" si="0"/>
        <v>Emmett Watson's Oyster Bar</v>
      </c>
      <c r="D19" s="6" t="s">
        <v>28</v>
      </c>
      <c r="E19" s="8">
        <v>0</v>
      </c>
      <c r="F19" s="8">
        <v>0</v>
      </c>
      <c r="G19" s="8">
        <v>0</v>
      </c>
    </row>
    <row r="20" spans="1:7" ht="15.5" x14ac:dyDescent="0.35">
      <c r="A20" s="2" t="s">
        <v>330</v>
      </c>
      <c r="B20" s="2" t="s">
        <v>331</v>
      </c>
      <c r="C20" s="5" t="str">
        <f t="shared" si="0"/>
        <v>Daniel's Broiler - Lake Union</v>
      </c>
      <c r="D20" s="6" t="s">
        <v>37</v>
      </c>
      <c r="E20" s="8">
        <v>80</v>
      </c>
      <c r="F20" s="8">
        <v>100</v>
      </c>
      <c r="G20" s="8">
        <v>1</v>
      </c>
    </row>
    <row r="21" spans="1:7" ht="15.5" x14ac:dyDescent="0.35">
      <c r="A21" s="2" t="s">
        <v>327</v>
      </c>
      <c r="B21" s="2" t="s">
        <v>329</v>
      </c>
      <c r="C21" s="5" t="str">
        <f t="shared" si="0"/>
        <v>Daniel's Broiler - Leschi</v>
      </c>
      <c r="D21" s="6" t="s">
        <v>328</v>
      </c>
      <c r="E21" s="8">
        <v>299</v>
      </c>
      <c r="F21" s="8">
        <v>100</v>
      </c>
      <c r="G21" s="8">
        <v>1</v>
      </c>
    </row>
    <row r="22" spans="1:7" ht="15.5" x14ac:dyDescent="0.35">
      <c r="A22" s="2" t="s">
        <v>325</v>
      </c>
      <c r="B22" s="2" t="s">
        <v>326</v>
      </c>
      <c r="C22" s="5" t="str">
        <f t="shared" si="0"/>
        <v>Elliott's Oyster House</v>
      </c>
      <c r="D22" s="6" t="s">
        <v>28</v>
      </c>
      <c r="E22" s="8">
        <v>40</v>
      </c>
      <c r="F22" s="8">
        <v>75</v>
      </c>
      <c r="G22" s="8">
        <v>1</v>
      </c>
    </row>
    <row r="23" spans="1:7" ht="15.5" x14ac:dyDescent="0.35">
      <c r="A23" s="2" t="s">
        <v>323</v>
      </c>
      <c r="B23" s="2" t="s">
        <v>324</v>
      </c>
      <c r="C23" s="5" t="str">
        <f t="shared" si="0"/>
        <v>Metropolitan Grill</v>
      </c>
      <c r="D23" s="6" t="s">
        <v>28</v>
      </c>
      <c r="E23" s="8">
        <v>50</v>
      </c>
      <c r="F23" s="8">
        <v>90</v>
      </c>
      <c r="G23" s="8">
        <v>3</v>
      </c>
    </row>
    <row r="24" spans="1:7" ht="15.5" x14ac:dyDescent="0.35">
      <c r="A24" s="2" t="s">
        <v>321</v>
      </c>
      <c r="B24" s="2" t="s">
        <v>322</v>
      </c>
      <c r="C24" s="5" t="str">
        <f t="shared" si="0"/>
        <v>Ivar's Acres of Clams</v>
      </c>
      <c r="D24" s="6" t="s">
        <v>28</v>
      </c>
      <c r="E24" s="8">
        <v>604</v>
      </c>
      <c r="F24" s="8">
        <v>125</v>
      </c>
      <c r="G24" s="8">
        <v>2</v>
      </c>
    </row>
    <row r="25" spans="1:7" ht="15.5" x14ac:dyDescent="0.35">
      <c r="A25" s="2" t="s">
        <v>319</v>
      </c>
      <c r="B25" s="2" t="s">
        <v>320</v>
      </c>
      <c r="C25" s="5" t="str">
        <f t="shared" si="0"/>
        <v>Ivar's Salmon House</v>
      </c>
      <c r="D25" s="6" t="s">
        <v>37</v>
      </c>
      <c r="E25" s="8">
        <v>130</v>
      </c>
      <c r="F25" s="8">
        <v>150</v>
      </c>
      <c r="G25" s="8">
        <v>4</v>
      </c>
    </row>
    <row r="26" spans="1:7" ht="15.5" x14ac:dyDescent="0.35">
      <c r="A26" s="2" t="s">
        <v>317</v>
      </c>
      <c r="B26" s="2" t="s">
        <v>318</v>
      </c>
      <c r="C26" s="5" t="str">
        <f t="shared" si="0"/>
        <v>The Fisherman's Restaurant &amp; Bar</v>
      </c>
      <c r="D26" s="6" t="s">
        <v>28</v>
      </c>
      <c r="E26" s="8">
        <v>625</v>
      </c>
      <c r="F26" s="8">
        <v>250</v>
      </c>
      <c r="G26" s="8">
        <v>2</v>
      </c>
    </row>
    <row r="27" spans="1:7" ht="15.5" x14ac:dyDescent="0.35">
      <c r="A27" s="2" t="s">
        <v>315</v>
      </c>
      <c r="B27" s="2" t="s">
        <v>316</v>
      </c>
      <c r="C27" s="5" t="str">
        <f t="shared" si="0"/>
        <v>redtrees restaurant + bar</v>
      </c>
      <c r="D27" s="6" t="s">
        <v>28</v>
      </c>
      <c r="E27" s="8">
        <v>90</v>
      </c>
      <c r="F27" s="8">
        <v>30</v>
      </c>
      <c r="G27" s="8">
        <v>2</v>
      </c>
    </row>
    <row r="28" spans="1:7" ht="15.5" x14ac:dyDescent="0.35">
      <c r="A28" s="2" t="s">
        <v>313</v>
      </c>
      <c r="B28" s="2" t="s">
        <v>314</v>
      </c>
      <c r="C28" s="5" t="str">
        <f t="shared" si="0"/>
        <v>Relish Burger Bistro</v>
      </c>
      <c r="D28" s="6" t="s">
        <v>28</v>
      </c>
      <c r="E28" s="8">
        <v>110</v>
      </c>
      <c r="F28" s="8">
        <v>50</v>
      </c>
      <c r="G28" s="8">
        <v>2</v>
      </c>
    </row>
    <row r="29" spans="1:7" ht="15.5" x14ac:dyDescent="0.35">
      <c r="A29" s="2" t="s">
        <v>300</v>
      </c>
      <c r="B29" s="2" t="s">
        <v>312</v>
      </c>
      <c r="C29" s="5" t="str">
        <f t="shared" si="0"/>
        <v>Chinook's at Salmon Bay</v>
      </c>
      <c r="D29" s="6" t="s">
        <v>1</v>
      </c>
      <c r="E29" s="8">
        <v>250</v>
      </c>
      <c r="F29" s="8">
        <v>300</v>
      </c>
      <c r="G29" s="8"/>
    </row>
    <row r="30" spans="1:7" ht="15.5" x14ac:dyDescent="0.35">
      <c r="A30" s="2" t="s">
        <v>310</v>
      </c>
      <c r="B30" s="2" t="s">
        <v>311</v>
      </c>
      <c r="C30" s="5" t="str">
        <f t="shared" si="0"/>
        <v>The Crab Pot</v>
      </c>
      <c r="D30" s="6" t="s">
        <v>28</v>
      </c>
      <c r="E30" s="8">
        <v>480</v>
      </c>
      <c r="F30" s="8">
        <v>200</v>
      </c>
      <c r="G30" s="8">
        <v>3</v>
      </c>
    </row>
    <row r="31" spans="1:7" ht="15.5" x14ac:dyDescent="0.35">
      <c r="A31" s="2" t="s">
        <v>308</v>
      </c>
      <c r="B31" s="2" t="s">
        <v>309</v>
      </c>
      <c r="C31" s="5" t="str">
        <f t="shared" si="0"/>
        <v>Andaluca Restaurant &amp; Bar</v>
      </c>
      <c r="D31" s="6" t="s">
        <v>28</v>
      </c>
      <c r="E31" s="8">
        <v>75</v>
      </c>
      <c r="F31" s="8">
        <v>60</v>
      </c>
      <c r="G31" s="8">
        <v>0</v>
      </c>
    </row>
    <row r="32" spans="1:7" ht="15.5" x14ac:dyDescent="0.35">
      <c r="A32" s="2" t="s">
        <v>306</v>
      </c>
      <c r="B32" s="2" t="s">
        <v>307</v>
      </c>
      <c r="C32" s="5" t="str">
        <f t="shared" si="0"/>
        <v>STELLA.</v>
      </c>
      <c r="D32" s="6" t="s">
        <v>28</v>
      </c>
      <c r="E32" s="8">
        <v>48</v>
      </c>
      <c r="F32" s="8">
        <v>48</v>
      </c>
      <c r="G32" s="8">
        <v>0</v>
      </c>
    </row>
    <row r="33" spans="1:7" ht="15.5" x14ac:dyDescent="0.35">
      <c r="A33" s="2" t="s">
        <v>304</v>
      </c>
      <c r="B33" s="2" t="s">
        <v>305</v>
      </c>
      <c r="C33" s="5" t="str">
        <f t="shared" si="0"/>
        <v>Six Seven at The Edgewater</v>
      </c>
      <c r="D33" s="6" t="s">
        <v>28</v>
      </c>
      <c r="E33" s="8">
        <v>150</v>
      </c>
      <c r="F33" s="8">
        <v>300</v>
      </c>
      <c r="G33" s="8">
        <v>1</v>
      </c>
    </row>
    <row r="34" spans="1:7" ht="15.5" x14ac:dyDescent="0.35">
      <c r="A34" s="2" t="s">
        <v>302</v>
      </c>
      <c r="B34" s="2" t="s">
        <v>303</v>
      </c>
      <c r="C34" s="5" t="str">
        <f t="shared" si="0"/>
        <v>Tulio Ristorante</v>
      </c>
      <c r="D34" s="6" t="s">
        <v>28</v>
      </c>
      <c r="E34" s="8">
        <v>60</v>
      </c>
      <c r="F34" s="8">
        <v>90</v>
      </c>
      <c r="G34" s="8">
        <v>1</v>
      </c>
    </row>
    <row r="35" spans="1:7" ht="15.5" x14ac:dyDescent="0.35">
      <c r="A35" s="2" t="s">
        <v>300</v>
      </c>
      <c r="B35" s="2" t="s">
        <v>301</v>
      </c>
      <c r="C35" s="5" t="str">
        <f t="shared" si="0"/>
        <v>Anthony's Pier 66 Bell Street Diner</v>
      </c>
      <c r="D35" s="6" t="s">
        <v>28</v>
      </c>
      <c r="E35" s="8">
        <v>70</v>
      </c>
      <c r="F35" s="8">
        <v>80</v>
      </c>
      <c r="G35" s="8">
        <v>1</v>
      </c>
    </row>
    <row r="36" spans="1:7" ht="15.5" x14ac:dyDescent="0.35">
      <c r="A36" s="2" t="s">
        <v>298</v>
      </c>
      <c r="B36" s="2" t="s">
        <v>299</v>
      </c>
      <c r="C36" s="5" t="str">
        <f t="shared" si="0"/>
        <v>Dick's Drive-In Restaurants, Inc.</v>
      </c>
      <c r="D36" s="6" t="s">
        <v>4</v>
      </c>
      <c r="E36" s="8">
        <v>0</v>
      </c>
      <c r="F36" s="8">
        <v>0</v>
      </c>
      <c r="G36" s="8">
        <v>0</v>
      </c>
    </row>
    <row r="37" spans="1:7" ht="15.5" x14ac:dyDescent="0.35">
      <c r="A37" s="2" t="s">
        <v>296</v>
      </c>
      <c r="B37" s="2" t="s">
        <v>297</v>
      </c>
      <c r="C37" s="5" t="str">
        <f t="shared" si="0"/>
        <v>Outlier</v>
      </c>
      <c r="D37" s="6" t="s">
        <v>28</v>
      </c>
      <c r="E37" s="8">
        <v>185</v>
      </c>
      <c r="F37" s="8">
        <v>200</v>
      </c>
      <c r="G37" s="8">
        <v>4</v>
      </c>
    </row>
    <row r="38" spans="1:7" ht="15.5" x14ac:dyDescent="0.35">
      <c r="A38" s="2" t="s">
        <v>294</v>
      </c>
      <c r="B38" s="2" t="s">
        <v>295</v>
      </c>
      <c r="C38" s="5" t="str">
        <f t="shared" si="0"/>
        <v>Hard Rock Cafe</v>
      </c>
      <c r="D38" s="6" t="s">
        <v>28</v>
      </c>
      <c r="E38" s="8">
        <v>750</v>
      </c>
      <c r="F38" s="8">
        <v>900</v>
      </c>
      <c r="G38" s="8">
        <v>2</v>
      </c>
    </row>
    <row r="39" spans="1:7" ht="15.5" x14ac:dyDescent="0.35">
      <c r="A39" s="2" t="s">
        <v>292</v>
      </c>
      <c r="B39" s="2" t="s">
        <v>293</v>
      </c>
      <c r="C39" s="5" t="str">
        <f t="shared" si="0"/>
        <v>Margaux</v>
      </c>
      <c r="D39" s="6" t="s">
        <v>28</v>
      </c>
      <c r="E39" s="8">
        <v>94</v>
      </c>
      <c r="F39" s="8">
        <v>142</v>
      </c>
      <c r="G39" s="8">
        <v>2</v>
      </c>
    </row>
    <row r="40" spans="1:7" ht="15.5" x14ac:dyDescent="0.35">
      <c r="A40" s="2" t="s">
        <v>290</v>
      </c>
      <c r="B40" s="2" t="s">
        <v>291</v>
      </c>
      <c r="C40" s="5" t="str">
        <f t="shared" si="0"/>
        <v>El Gaucho</v>
      </c>
      <c r="D40" s="6" t="s">
        <v>133</v>
      </c>
      <c r="E40" s="8">
        <v>110</v>
      </c>
      <c r="F40" s="8">
        <v>125</v>
      </c>
      <c r="G40" s="8">
        <v>6</v>
      </c>
    </row>
    <row r="41" spans="1:7" ht="15.5" x14ac:dyDescent="0.35">
      <c r="A41" s="2" t="s">
        <v>288</v>
      </c>
      <c r="B41" s="2" t="s">
        <v>289</v>
      </c>
      <c r="C41" s="5" t="str">
        <f t="shared" si="0"/>
        <v>Trace Market</v>
      </c>
      <c r="D41" s="6" t="s">
        <v>28</v>
      </c>
      <c r="E41" s="8">
        <v>40</v>
      </c>
      <c r="F41" s="8">
        <v>65</v>
      </c>
      <c r="G41" s="8">
        <v>0</v>
      </c>
    </row>
    <row r="42" spans="1:7" ht="15.5" x14ac:dyDescent="0.35">
      <c r="A42" s="2" t="s">
        <v>286</v>
      </c>
      <c r="B42" s="2" t="s">
        <v>287</v>
      </c>
      <c r="C42" s="5" t="str">
        <f t="shared" si="0"/>
        <v>AQUA by El Gaucho</v>
      </c>
      <c r="D42" s="6" t="s">
        <v>28</v>
      </c>
      <c r="E42" s="8">
        <v>375</v>
      </c>
      <c r="F42" s="8">
        <v>500</v>
      </c>
      <c r="G42" s="8">
        <v>2</v>
      </c>
    </row>
    <row r="43" spans="1:7" ht="15.5" x14ac:dyDescent="0.35">
      <c r="A43" s="2" t="s">
        <v>284</v>
      </c>
      <c r="B43" s="2" t="s">
        <v>285</v>
      </c>
      <c r="C43" s="5" t="str">
        <f t="shared" si="0"/>
        <v>Hook &amp; Plow</v>
      </c>
      <c r="D43" s="6" t="s">
        <v>28</v>
      </c>
      <c r="E43" s="8">
        <v>60</v>
      </c>
      <c r="F43" s="8">
        <v>100</v>
      </c>
      <c r="G43" s="8">
        <v>1</v>
      </c>
    </row>
    <row r="44" spans="1:7" ht="15.5" x14ac:dyDescent="0.35">
      <c r="A44" s="2" t="s">
        <v>282</v>
      </c>
      <c r="B44" s="2" t="s">
        <v>283</v>
      </c>
      <c r="C44" s="5" t="str">
        <f t="shared" si="0"/>
        <v>Purple Café and Wine Bar</v>
      </c>
      <c r="D44" s="6" t="s">
        <v>28</v>
      </c>
      <c r="E44" s="8">
        <v>140</v>
      </c>
      <c r="F44" s="8">
        <v>280</v>
      </c>
      <c r="G44" s="8">
        <v>1</v>
      </c>
    </row>
    <row r="45" spans="1:7" ht="15.5" x14ac:dyDescent="0.35">
      <c r="A45" s="2" t="s">
        <v>251</v>
      </c>
      <c r="B45" s="2" t="s">
        <v>281</v>
      </c>
      <c r="C45" s="5" t="str">
        <f t="shared" si="0"/>
        <v>Pike Place Chowder</v>
      </c>
      <c r="D45" s="6" t="s">
        <v>28</v>
      </c>
      <c r="E45" s="8">
        <v>20</v>
      </c>
      <c r="F45" s="8">
        <v>20</v>
      </c>
      <c r="G45" s="8">
        <v>0</v>
      </c>
    </row>
    <row r="46" spans="1:7" ht="15.5" x14ac:dyDescent="0.35">
      <c r="A46" s="2" t="s">
        <v>279</v>
      </c>
      <c r="B46" s="2" t="s">
        <v>280</v>
      </c>
      <c r="C46" s="5" t="str">
        <f t="shared" si="0"/>
        <v>Beecher's Handmade Cheese</v>
      </c>
      <c r="D46" s="6" t="s">
        <v>28</v>
      </c>
      <c r="E46" s="8">
        <v>5</v>
      </c>
      <c r="F46" s="8">
        <v>0</v>
      </c>
      <c r="G46" s="8">
        <v>0</v>
      </c>
    </row>
    <row r="47" spans="1:7" ht="15.5" x14ac:dyDescent="0.35">
      <c r="A47" s="2" t="s">
        <v>277</v>
      </c>
      <c r="B47" s="2" t="s">
        <v>278</v>
      </c>
      <c r="C47" s="5" t="str">
        <f t="shared" si="0"/>
        <v>Lola</v>
      </c>
      <c r="D47" s="6" t="s">
        <v>28</v>
      </c>
      <c r="E47" s="8">
        <v>110</v>
      </c>
      <c r="F47" s="8">
        <v>160</v>
      </c>
      <c r="G47" s="8">
        <v>4</v>
      </c>
    </row>
    <row r="48" spans="1:7" ht="15.5" x14ac:dyDescent="0.35">
      <c r="A48" s="2" t="s">
        <v>275</v>
      </c>
      <c r="B48" s="2" t="s">
        <v>276</v>
      </c>
      <c r="C48" s="5" t="str">
        <f t="shared" si="0"/>
        <v>Jimmy's on Broadway</v>
      </c>
      <c r="D48" s="6" t="s">
        <v>4</v>
      </c>
      <c r="E48" s="8">
        <v>160</v>
      </c>
      <c r="F48" s="8">
        <v>148</v>
      </c>
      <c r="G48" s="8">
        <v>1</v>
      </c>
    </row>
    <row r="49" spans="1:7" ht="15.5" x14ac:dyDescent="0.35">
      <c r="A49" s="2" t="s">
        <v>273</v>
      </c>
      <c r="B49" s="2" t="s">
        <v>274</v>
      </c>
      <c r="C49" s="5" t="str">
        <f t="shared" si="0"/>
        <v>Shuckers</v>
      </c>
      <c r="D49" s="6" t="s">
        <v>28</v>
      </c>
      <c r="E49" s="8">
        <v>87</v>
      </c>
      <c r="F49" s="8">
        <v>87</v>
      </c>
      <c r="G49" s="8">
        <v>0</v>
      </c>
    </row>
    <row r="50" spans="1:7" ht="15.5" x14ac:dyDescent="0.35">
      <c r="A50" s="2" t="s">
        <v>271</v>
      </c>
      <c r="B50" s="2" t="s">
        <v>272</v>
      </c>
      <c r="C50" s="5" t="str">
        <f t="shared" si="0"/>
        <v>The George</v>
      </c>
      <c r="D50" s="6" t="s">
        <v>28</v>
      </c>
      <c r="E50" s="8">
        <v>120</v>
      </c>
      <c r="F50" s="8">
        <v>160</v>
      </c>
      <c r="G50" s="8">
        <v>1</v>
      </c>
    </row>
    <row r="51" spans="1:7" ht="15.5" x14ac:dyDescent="0.35">
      <c r="A51" s="2" t="s">
        <v>269</v>
      </c>
      <c r="B51" s="2" t="s">
        <v>270</v>
      </c>
      <c r="C51" s="5" t="str">
        <f t="shared" si="0"/>
        <v>All Water Seafood &amp; Oyster Bar</v>
      </c>
      <c r="D51" s="6" t="s">
        <v>28</v>
      </c>
      <c r="E51" s="8">
        <v>120</v>
      </c>
      <c r="F51" s="8">
        <v>120</v>
      </c>
      <c r="G51" s="8">
        <v>1</v>
      </c>
    </row>
    <row r="52" spans="1:7" ht="15.5" x14ac:dyDescent="0.35">
      <c r="A52" s="2" t="s">
        <v>267</v>
      </c>
      <c r="B52" s="2" t="s">
        <v>268</v>
      </c>
      <c r="C52" s="5" t="str">
        <f t="shared" si="0"/>
        <v>Jimmy's On First</v>
      </c>
      <c r="D52" s="6" t="s">
        <v>44</v>
      </c>
      <c r="E52" s="8">
        <v>210</v>
      </c>
      <c r="F52" s="8">
        <v>210</v>
      </c>
      <c r="G52" s="8">
        <v>1</v>
      </c>
    </row>
    <row r="53" spans="1:7" ht="15.5" x14ac:dyDescent="0.35">
      <c r="A53" s="2" t="s">
        <v>265</v>
      </c>
      <c r="B53" s="2" t="s">
        <v>266</v>
      </c>
      <c r="C53" s="5" t="str">
        <f t="shared" si="0"/>
        <v>The Capital Grille</v>
      </c>
      <c r="D53" s="6" t="s">
        <v>28</v>
      </c>
      <c r="E53" s="8">
        <v>185</v>
      </c>
      <c r="F53" s="8">
        <v>100</v>
      </c>
      <c r="G53" s="8">
        <v>4</v>
      </c>
    </row>
    <row r="54" spans="1:7" ht="15.5" x14ac:dyDescent="0.35">
      <c r="A54" s="2" t="s">
        <v>263</v>
      </c>
      <c r="B54" s="2" t="s">
        <v>264</v>
      </c>
      <c r="C54" s="5" t="str">
        <f t="shared" si="0"/>
        <v>Barrio Mexican Kitchen &amp; Bar</v>
      </c>
      <c r="D54" s="6" t="s">
        <v>4</v>
      </c>
      <c r="E54" s="8">
        <v>120</v>
      </c>
      <c r="F54" s="8">
        <v>150</v>
      </c>
      <c r="G54" s="8">
        <v>2</v>
      </c>
    </row>
    <row r="55" spans="1:7" ht="15.5" x14ac:dyDescent="0.35">
      <c r="A55" s="2" t="s">
        <v>261</v>
      </c>
      <c r="B55" s="2" t="s">
        <v>262</v>
      </c>
      <c r="C55" s="5" t="str">
        <f t="shared" si="0"/>
        <v>Tidal+</v>
      </c>
      <c r="D55" s="6" t="s">
        <v>28</v>
      </c>
      <c r="E55" s="8">
        <v>80</v>
      </c>
      <c r="F55" s="8">
        <v>90</v>
      </c>
      <c r="G55" s="8">
        <v>1</v>
      </c>
    </row>
    <row r="56" spans="1:7" ht="15.5" x14ac:dyDescent="0.35">
      <c r="A56" s="2" t="s">
        <v>259</v>
      </c>
      <c r="B56" s="2" t="s">
        <v>260</v>
      </c>
      <c r="C56" s="5" t="str">
        <f t="shared" si="0"/>
        <v>Tutta Bella Neapolitan Pizzeria</v>
      </c>
      <c r="D56" s="6" t="s">
        <v>37</v>
      </c>
      <c r="E56" s="8">
        <v>150</v>
      </c>
      <c r="F56" s="8">
        <v>200</v>
      </c>
      <c r="G56" s="8">
        <v>1</v>
      </c>
    </row>
    <row r="57" spans="1:7" ht="15.5" x14ac:dyDescent="0.35">
      <c r="A57" s="2" t="s">
        <v>257</v>
      </c>
      <c r="B57" s="2" t="s">
        <v>258</v>
      </c>
      <c r="C57" s="5" t="str">
        <f t="shared" si="0"/>
        <v>Serious Pie</v>
      </c>
      <c r="D57" s="6" t="s">
        <v>28</v>
      </c>
      <c r="E57" s="8">
        <v>20</v>
      </c>
      <c r="F57" s="8">
        <v>20</v>
      </c>
      <c r="G57" s="8">
        <v>1</v>
      </c>
    </row>
    <row r="58" spans="1:7" ht="15.5" x14ac:dyDescent="0.35">
      <c r="A58" s="2" t="s">
        <v>255</v>
      </c>
      <c r="B58" s="2" t="s">
        <v>256</v>
      </c>
      <c r="C58" s="5" t="str">
        <f t="shared" si="0"/>
        <v>Trophy Cupcakes</v>
      </c>
      <c r="D58" s="6" t="s">
        <v>37</v>
      </c>
      <c r="E58" s="8"/>
      <c r="F58" s="8"/>
      <c r="G58" s="8"/>
    </row>
    <row r="59" spans="1:7" ht="15.5" x14ac:dyDescent="0.35">
      <c r="A59" s="2" t="s">
        <v>253</v>
      </c>
      <c r="B59" s="2" t="s">
        <v>254</v>
      </c>
      <c r="C59" s="5" t="str">
        <f t="shared" si="0"/>
        <v>Petra Bistro</v>
      </c>
      <c r="D59" s="6" t="s">
        <v>133</v>
      </c>
      <c r="E59" s="8">
        <v>75</v>
      </c>
      <c r="F59" s="8">
        <v>75</v>
      </c>
      <c r="G59" s="8">
        <v>1</v>
      </c>
    </row>
    <row r="60" spans="1:7" ht="15.5" x14ac:dyDescent="0.35">
      <c r="A60" s="2" t="s">
        <v>251</v>
      </c>
      <c r="B60" s="2" t="s">
        <v>252</v>
      </c>
      <c r="C60" s="5" t="str">
        <f t="shared" si="0"/>
        <v>Pike Place Chowder - Pacific Place</v>
      </c>
      <c r="D60" s="6" t="s">
        <v>28</v>
      </c>
      <c r="E60" s="8">
        <v>25</v>
      </c>
      <c r="F60" s="8">
        <v>25</v>
      </c>
      <c r="G60" s="8">
        <v>0</v>
      </c>
    </row>
    <row r="61" spans="1:7" ht="15.5" x14ac:dyDescent="0.35">
      <c r="A61" s="2" t="s">
        <v>249</v>
      </c>
      <c r="B61" s="2" t="s">
        <v>250</v>
      </c>
      <c r="C61" s="5" t="str">
        <f t="shared" si="0"/>
        <v>Staple &amp; Fancy</v>
      </c>
      <c r="D61" s="6" t="s">
        <v>1</v>
      </c>
      <c r="E61" s="8">
        <v>44</v>
      </c>
      <c r="F61" s="8">
        <v>55</v>
      </c>
      <c r="G61" s="8">
        <v>1</v>
      </c>
    </row>
    <row r="62" spans="1:7" ht="15.5" x14ac:dyDescent="0.35">
      <c r="A62" s="2" t="s">
        <v>247</v>
      </c>
      <c r="B62" s="2" t="s">
        <v>248</v>
      </c>
      <c r="C62" s="5" t="str">
        <f t="shared" si="0"/>
        <v>Japonessa</v>
      </c>
      <c r="D62" s="6" t="s">
        <v>28</v>
      </c>
      <c r="E62" s="8">
        <v>115</v>
      </c>
      <c r="F62" s="8">
        <v>130</v>
      </c>
      <c r="G62" s="8"/>
    </row>
    <row r="63" spans="1:7" ht="15.5" x14ac:dyDescent="0.35">
      <c r="A63" s="2" t="s">
        <v>245</v>
      </c>
      <c r="B63" s="2" t="s">
        <v>246</v>
      </c>
      <c r="C63" s="5" t="str">
        <f t="shared" si="0"/>
        <v>Seatown Rub Shack &amp; FishFry</v>
      </c>
      <c r="D63" s="6" t="s">
        <v>28</v>
      </c>
      <c r="E63" s="8">
        <v>40</v>
      </c>
      <c r="F63" s="8">
        <v>60</v>
      </c>
      <c r="G63" s="8">
        <v>0</v>
      </c>
    </row>
    <row r="64" spans="1:7" ht="15.5" x14ac:dyDescent="0.35">
      <c r="A64" s="2" t="s">
        <v>243</v>
      </c>
      <c r="B64" s="2" t="s">
        <v>244</v>
      </c>
      <c r="C64" s="5" t="str">
        <f t="shared" si="0"/>
        <v>Piroshky Piroshky</v>
      </c>
      <c r="D64" s="6" t="s">
        <v>28</v>
      </c>
      <c r="E64" s="8"/>
      <c r="F64" s="8"/>
      <c r="G64" s="8"/>
    </row>
    <row r="65" spans="1:7" ht="15.5" x14ac:dyDescent="0.35">
      <c r="A65" s="2" t="s">
        <v>241</v>
      </c>
      <c r="B65" s="2" t="s">
        <v>242</v>
      </c>
      <c r="C65" s="5" t="str">
        <f t="shared" si="0"/>
        <v>Poquitos Capitol Hill</v>
      </c>
      <c r="D65" s="6" t="s">
        <v>4</v>
      </c>
      <c r="E65" s="8">
        <v>70</v>
      </c>
      <c r="F65" s="8">
        <v>85</v>
      </c>
      <c r="G65" s="8">
        <v>2</v>
      </c>
    </row>
    <row r="66" spans="1:7" ht="15.5" x14ac:dyDescent="0.35">
      <c r="A66" s="2" t="s">
        <v>27</v>
      </c>
      <c r="B66" s="2" t="s">
        <v>240</v>
      </c>
      <c r="C66" s="5" t="str">
        <f t="shared" si="0"/>
        <v>Cafe Nordstrom</v>
      </c>
      <c r="D66" s="6" t="s">
        <v>28</v>
      </c>
      <c r="E66" s="8">
        <v>154</v>
      </c>
      <c r="F66" s="8">
        <v>154</v>
      </c>
      <c r="G66" s="8">
        <v>0</v>
      </c>
    </row>
    <row r="67" spans="1:7" ht="31" x14ac:dyDescent="0.35">
      <c r="A67" s="2" t="s">
        <v>238</v>
      </c>
      <c r="B67" s="2" t="s">
        <v>239</v>
      </c>
      <c r="C67" s="5" t="str">
        <f t="shared" si="0"/>
        <v>Maneki Japanese Restaurant</v>
      </c>
      <c r="D67" s="6" t="s">
        <v>96</v>
      </c>
      <c r="E67" s="8"/>
      <c r="F67" s="8"/>
      <c r="G67" s="8"/>
    </row>
    <row r="68" spans="1:7" ht="15.5" x14ac:dyDescent="0.35">
      <c r="A68" s="2" t="s">
        <v>236</v>
      </c>
      <c r="B68" s="2" t="s">
        <v>237</v>
      </c>
      <c r="C68" s="5" t="str">
        <f t="shared" si="0"/>
        <v>Yard House</v>
      </c>
      <c r="D68" s="6" t="s">
        <v>28</v>
      </c>
      <c r="E68" s="8">
        <v>300</v>
      </c>
      <c r="F68" s="8">
        <v>455</v>
      </c>
      <c r="G68" s="8">
        <v>3</v>
      </c>
    </row>
    <row r="69" spans="1:7" ht="15.5" x14ac:dyDescent="0.35">
      <c r="A69" s="2" t="s">
        <v>234</v>
      </c>
      <c r="B69" s="2" t="s">
        <v>235</v>
      </c>
      <c r="C69" s="5" t="str">
        <f t="shared" ref="C69:C132" si="1">HYPERLINK(A69,B69)</f>
        <v>Rumba</v>
      </c>
      <c r="D69" s="6" t="s">
        <v>4</v>
      </c>
      <c r="E69" s="8">
        <v>60</v>
      </c>
      <c r="F69" s="8">
        <v>85</v>
      </c>
      <c r="G69" s="8">
        <v>1</v>
      </c>
    </row>
    <row r="70" spans="1:7" ht="15.5" x14ac:dyDescent="0.35">
      <c r="A70" s="2" t="s">
        <v>232</v>
      </c>
      <c r="B70" s="2" t="s">
        <v>233</v>
      </c>
      <c r="C70" s="5" t="str">
        <f t="shared" si="1"/>
        <v>Sushi Kudasai</v>
      </c>
      <c r="D70" s="6" t="s">
        <v>28</v>
      </c>
      <c r="E70" s="8">
        <v>0</v>
      </c>
      <c r="F70" s="8">
        <v>0</v>
      </c>
      <c r="G70" s="8">
        <v>0</v>
      </c>
    </row>
    <row r="71" spans="1:7" ht="15.5" x14ac:dyDescent="0.35">
      <c r="A71" s="2" t="s">
        <v>230</v>
      </c>
      <c r="B71" s="2" t="s">
        <v>231</v>
      </c>
      <c r="C71" s="5" t="str">
        <f t="shared" si="1"/>
        <v>The Fountain Bar &amp; Lounge at the Sheraton Seattle Hotel</v>
      </c>
      <c r="D71" s="6" t="s">
        <v>28</v>
      </c>
      <c r="E71" s="8">
        <v>120</v>
      </c>
      <c r="F71" s="8">
        <v>150</v>
      </c>
      <c r="G71" s="8">
        <v>0</v>
      </c>
    </row>
    <row r="72" spans="1:7" ht="15.5" x14ac:dyDescent="0.35">
      <c r="A72" s="2" t="s">
        <v>228</v>
      </c>
      <c r="B72" s="2" t="s">
        <v>229</v>
      </c>
      <c r="C72" s="5" t="str">
        <f t="shared" si="1"/>
        <v>Frolik Kitchen + Cocktails</v>
      </c>
      <c r="D72" s="6" t="s">
        <v>28</v>
      </c>
      <c r="E72" s="8">
        <v>250</v>
      </c>
      <c r="F72" s="8">
        <v>250</v>
      </c>
      <c r="G72" s="8">
        <v>1</v>
      </c>
    </row>
    <row r="73" spans="1:7" ht="15.5" x14ac:dyDescent="0.35">
      <c r="A73" s="2" t="s">
        <v>226</v>
      </c>
      <c r="B73" s="2" t="s">
        <v>227</v>
      </c>
      <c r="C73" s="5" t="str">
        <f t="shared" si="1"/>
        <v>Storyville Coffee - Pike Place</v>
      </c>
      <c r="D73" s="6" t="s">
        <v>28</v>
      </c>
      <c r="E73" s="8">
        <v>30</v>
      </c>
      <c r="F73" s="8">
        <v>30</v>
      </c>
      <c r="G73" s="8">
        <v>0</v>
      </c>
    </row>
    <row r="74" spans="1:7" ht="15.5" x14ac:dyDescent="0.35">
      <c r="A74" s="2" t="s">
        <v>224</v>
      </c>
      <c r="B74" s="2" t="s">
        <v>225</v>
      </c>
      <c r="C74" s="5" t="str">
        <f t="shared" si="1"/>
        <v>Rachel's Ginger Beer</v>
      </c>
      <c r="D74" s="6" t="s">
        <v>28</v>
      </c>
      <c r="E74" s="8"/>
      <c r="F74" s="8"/>
      <c r="G74" s="8"/>
    </row>
    <row r="75" spans="1:7" ht="15.5" x14ac:dyDescent="0.35">
      <c r="A75" s="2" t="s">
        <v>222</v>
      </c>
      <c r="B75" s="2" t="s">
        <v>223</v>
      </c>
      <c r="C75" s="5" t="str">
        <f t="shared" si="1"/>
        <v>Café Yumm!</v>
      </c>
      <c r="D75" s="6" t="s">
        <v>28</v>
      </c>
      <c r="E75" s="8">
        <v>20</v>
      </c>
      <c r="F75" s="8">
        <v>20</v>
      </c>
      <c r="G75" s="8">
        <v>0</v>
      </c>
    </row>
    <row r="76" spans="1:7" ht="15.5" x14ac:dyDescent="0.35">
      <c r="A76" s="2" t="s">
        <v>220</v>
      </c>
      <c r="B76" s="2" t="s">
        <v>221</v>
      </c>
      <c r="C76" s="5" t="str">
        <f t="shared" si="1"/>
        <v>Tougo Coffee</v>
      </c>
      <c r="D76" s="6" t="s">
        <v>15</v>
      </c>
      <c r="E76" s="8"/>
      <c r="F76" s="8"/>
      <c r="G76" s="8"/>
    </row>
    <row r="77" spans="1:7" ht="15.5" x14ac:dyDescent="0.35">
      <c r="A77" s="2" t="s">
        <v>218</v>
      </c>
      <c r="B77" s="2" t="s">
        <v>219</v>
      </c>
      <c r="C77" s="5" t="str">
        <f t="shared" si="1"/>
        <v>Anchorhead Coffee</v>
      </c>
      <c r="D77" s="6" t="s">
        <v>28</v>
      </c>
      <c r="E77" s="8">
        <v>30</v>
      </c>
      <c r="F77" s="8">
        <v>30</v>
      </c>
      <c r="G77" s="8">
        <v>0</v>
      </c>
    </row>
    <row r="78" spans="1:7" ht="15.5" x14ac:dyDescent="0.35">
      <c r="A78" s="2" t="s">
        <v>216</v>
      </c>
      <c r="B78" s="2" t="s">
        <v>217</v>
      </c>
      <c r="C78" s="5" t="str">
        <f t="shared" si="1"/>
        <v>Rhein Haus</v>
      </c>
      <c r="D78" s="6" t="s">
        <v>4</v>
      </c>
      <c r="E78" s="8">
        <v>400</v>
      </c>
      <c r="F78" s="8">
        <v>550</v>
      </c>
      <c r="G78" s="8">
        <v>4</v>
      </c>
    </row>
    <row r="79" spans="1:7" ht="15.5" x14ac:dyDescent="0.35">
      <c r="A79" s="2" t="s">
        <v>214</v>
      </c>
      <c r="B79" s="2" t="s">
        <v>215</v>
      </c>
      <c r="C79" s="5" t="str">
        <f t="shared" si="1"/>
        <v>mamnoon</v>
      </c>
      <c r="D79" s="6" t="s">
        <v>4</v>
      </c>
      <c r="E79" s="8">
        <v>140</v>
      </c>
      <c r="F79" s="8">
        <v>203</v>
      </c>
      <c r="G79" s="8">
        <v>1</v>
      </c>
    </row>
    <row r="80" spans="1:7" ht="15.5" x14ac:dyDescent="0.35">
      <c r="A80" s="2" t="s">
        <v>211</v>
      </c>
      <c r="B80" s="2" t="s">
        <v>213</v>
      </c>
      <c r="C80" s="5" t="str">
        <f t="shared" si="1"/>
        <v>Marination Ma Kai</v>
      </c>
      <c r="D80" s="6" t="s">
        <v>212</v>
      </c>
      <c r="E80" s="8">
        <v>75</v>
      </c>
      <c r="F80" s="8">
        <v>150</v>
      </c>
      <c r="G80" s="8">
        <v>0</v>
      </c>
    </row>
    <row r="81" spans="1:7" ht="15.5" x14ac:dyDescent="0.35">
      <c r="A81" s="2" t="s">
        <v>209</v>
      </c>
      <c r="B81" s="2" t="s">
        <v>210</v>
      </c>
      <c r="C81" s="5" t="str">
        <f t="shared" si="1"/>
        <v>Starbucks Reserve Roastery</v>
      </c>
      <c r="D81" s="6" t="s">
        <v>4</v>
      </c>
      <c r="E81" s="8">
        <v>50</v>
      </c>
      <c r="F81" s="8">
        <v>640</v>
      </c>
      <c r="G81" s="8">
        <v>2</v>
      </c>
    </row>
    <row r="82" spans="1:7" ht="15.5" x14ac:dyDescent="0.35">
      <c r="A82" s="2" t="s">
        <v>207</v>
      </c>
      <c r="B82" s="2" t="s">
        <v>208</v>
      </c>
      <c r="C82" s="5" t="str">
        <f t="shared" si="1"/>
        <v>Mr. West</v>
      </c>
      <c r="D82" s="6" t="s">
        <v>28</v>
      </c>
      <c r="E82" s="8">
        <v>75</v>
      </c>
      <c r="F82" s="8">
        <v>167</v>
      </c>
      <c r="G82" s="8">
        <v>1</v>
      </c>
    </row>
    <row r="83" spans="1:7" ht="15.5" x14ac:dyDescent="0.35">
      <c r="A83" s="2" t="s">
        <v>203</v>
      </c>
      <c r="B83" s="2" t="s">
        <v>206</v>
      </c>
      <c r="C83" s="5" t="str">
        <f t="shared" si="1"/>
        <v>Taylor Shellfish Oyster Bar (Capitol Hill)</v>
      </c>
      <c r="D83" s="6" t="s">
        <v>4</v>
      </c>
      <c r="E83" s="8">
        <v>45</v>
      </c>
      <c r="F83" s="8">
        <v>45</v>
      </c>
      <c r="G83" s="8">
        <v>0</v>
      </c>
    </row>
    <row r="84" spans="1:7" ht="15.5" x14ac:dyDescent="0.35">
      <c r="A84" s="2" t="s">
        <v>203</v>
      </c>
      <c r="B84" s="2" t="s">
        <v>205</v>
      </c>
      <c r="C84" s="5" t="str">
        <f t="shared" si="1"/>
        <v>Taylor Shellfish Oyster Bar (Pioneer Square)</v>
      </c>
      <c r="D84" s="6" t="s">
        <v>44</v>
      </c>
      <c r="E84" s="8">
        <v>90</v>
      </c>
      <c r="F84" s="8">
        <v>90</v>
      </c>
      <c r="G84" s="8">
        <v>0</v>
      </c>
    </row>
    <row r="85" spans="1:7" ht="15.5" x14ac:dyDescent="0.35">
      <c r="A85" s="2" t="s">
        <v>203</v>
      </c>
      <c r="B85" s="2" t="s">
        <v>204</v>
      </c>
      <c r="C85" s="5" t="str">
        <f t="shared" si="1"/>
        <v>Taylor Shellfish Oyster Bar (Queen Anne)</v>
      </c>
      <c r="D85" s="6" t="s">
        <v>152</v>
      </c>
      <c r="E85" s="8">
        <v>85</v>
      </c>
      <c r="F85" s="8">
        <v>85</v>
      </c>
      <c r="G85" s="8">
        <v>0</v>
      </c>
    </row>
    <row r="86" spans="1:7" ht="15.5" x14ac:dyDescent="0.35">
      <c r="A86" s="2" t="s">
        <v>201</v>
      </c>
      <c r="B86" s="2" t="s">
        <v>202</v>
      </c>
      <c r="C86" s="5" t="str">
        <f t="shared" si="1"/>
        <v>The Carlile Room</v>
      </c>
      <c r="D86" s="6" t="s">
        <v>28</v>
      </c>
      <c r="E86" s="8">
        <v>120</v>
      </c>
      <c r="F86" s="8">
        <v>200</v>
      </c>
      <c r="G86" s="8">
        <v>0</v>
      </c>
    </row>
    <row r="87" spans="1:7" ht="15.5" x14ac:dyDescent="0.35">
      <c r="A87" s="2" t="s">
        <v>199</v>
      </c>
      <c r="B87" s="2" t="s">
        <v>200</v>
      </c>
      <c r="C87" s="5" t="str">
        <f t="shared" si="1"/>
        <v>Hot Stove Society</v>
      </c>
      <c r="D87" s="6" t="s">
        <v>28</v>
      </c>
      <c r="E87" s="8"/>
      <c r="F87" s="8"/>
      <c r="G87" s="8">
        <v>0</v>
      </c>
    </row>
    <row r="88" spans="1:7" ht="15.5" x14ac:dyDescent="0.35">
      <c r="A88" s="2" t="s">
        <v>197</v>
      </c>
      <c r="B88" s="2" t="s">
        <v>198</v>
      </c>
      <c r="C88" s="5" t="str">
        <f t="shared" si="1"/>
        <v>The Butcher's Table</v>
      </c>
      <c r="D88" s="6" t="s">
        <v>28</v>
      </c>
      <c r="E88" s="8">
        <v>120</v>
      </c>
      <c r="F88" s="8">
        <v>150</v>
      </c>
      <c r="G88" s="8">
        <v>6</v>
      </c>
    </row>
    <row r="89" spans="1:7" ht="15.5" x14ac:dyDescent="0.35">
      <c r="A89" s="2" t="s">
        <v>195</v>
      </c>
      <c r="B89" s="2" t="s">
        <v>196</v>
      </c>
      <c r="C89" s="5" t="str">
        <f t="shared" si="1"/>
        <v>Tavolata - Belltown</v>
      </c>
      <c r="D89" s="6" t="s">
        <v>133</v>
      </c>
      <c r="E89" s="8">
        <v>86</v>
      </c>
      <c r="F89" s="8">
        <v>100</v>
      </c>
      <c r="G89" s="8">
        <v>1</v>
      </c>
    </row>
    <row r="90" spans="1:7" ht="15.5" x14ac:dyDescent="0.35">
      <c r="A90" s="2" t="s">
        <v>193</v>
      </c>
      <c r="B90" s="2" t="s">
        <v>194</v>
      </c>
      <c r="C90" s="5" t="str">
        <f t="shared" si="1"/>
        <v>Tavolata - Capitol Hill</v>
      </c>
      <c r="D90" s="6" t="s">
        <v>4</v>
      </c>
      <c r="E90" s="8">
        <v>80</v>
      </c>
      <c r="F90" s="8">
        <v>110</v>
      </c>
      <c r="G90" s="8">
        <v>0</v>
      </c>
    </row>
    <row r="91" spans="1:7" ht="15.5" x14ac:dyDescent="0.35">
      <c r="A91" s="2" t="s">
        <v>191</v>
      </c>
      <c r="B91" s="2" t="s">
        <v>192</v>
      </c>
      <c r="C91" s="5" t="str">
        <f t="shared" si="1"/>
        <v>Conversation</v>
      </c>
      <c r="D91" s="6" t="s">
        <v>28</v>
      </c>
      <c r="E91" s="8">
        <v>65</v>
      </c>
      <c r="F91" s="8">
        <v>100</v>
      </c>
      <c r="G91" s="8">
        <v>1</v>
      </c>
    </row>
    <row r="92" spans="1:7" ht="15.5" x14ac:dyDescent="0.35">
      <c r="A92" s="2" t="s">
        <v>189</v>
      </c>
      <c r="B92" s="2" t="s">
        <v>190</v>
      </c>
      <c r="C92" s="5" t="str">
        <f t="shared" si="1"/>
        <v>The Nest</v>
      </c>
      <c r="D92" s="6" t="s">
        <v>28</v>
      </c>
      <c r="E92" s="8">
        <v>125</v>
      </c>
      <c r="F92" s="8">
        <v>250</v>
      </c>
      <c r="G92" s="8">
        <v>1</v>
      </c>
    </row>
    <row r="93" spans="1:7" ht="15.5" x14ac:dyDescent="0.35">
      <c r="A93" s="2" t="s">
        <v>187</v>
      </c>
      <c r="B93" s="2" t="s">
        <v>188</v>
      </c>
      <c r="C93" s="5" t="str">
        <f t="shared" si="1"/>
        <v>Flatstick Pub - Pioneer Square</v>
      </c>
      <c r="D93" s="6" t="s">
        <v>44</v>
      </c>
      <c r="E93" s="8">
        <v>400</v>
      </c>
      <c r="F93" s="8">
        <v>400</v>
      </c>
      <c r="G93" s="8">
        <v>0</v>
      </c>
    </row>
    <row r="94" spans="1:7" ht="15.5" x14ac:dyDescent="0.35">
      <c r="A94" s="2" t="s">
        <v>185</v>
      </c>
      <c r="B94" s="2" t="s">
        <v>186</v>
      </c>
      <c r="C94" s="5" t="str">
        <f t="shared" si="1"/>
        <v>RockCreek Seafood &amp; Spirits</v>
      </c>
      <c r="D94" s="6" t="s">
        <v>67</v>
      </c>
      <c r="E94" s="8">
        <v>60</v>
      </c>
      <c r="F94" s="8">
        <v>60</v>
      </c>
      <c r="G94" s="8">
        <v>3</v>
      </c>
    </row>
    <row r="95" spans="1:7" ht="15.5" x14ac:dyDescent="0.35">
      <c r="A95" s="2" t="s">
        <v>183</v>
      </c>
      <c r="B95" s="2" t="s">
        <v>184</v>
      </c>
      <c r="C95" s="5" t="str">
        <f t="shared" si="1"/>
        <v>mbar</v>
      </c>
      <c r="D95" s="6" t="s">
        <v>37</v>
      </c>
      <c r="E95" s="8">
        <v>207</v>
      </c>
      <c r="F95" s="8">
        <v>175</v>
      </c>
      <c r="G95" s="8">
        <v>0</v>
      </c>
    </row>
    <row r="96" spans="1:7" ht="15.5" x14ac:dyDescent="0.35">
      <c r="A96" s="2" t="s">
        <v>181</v>
      </c>
      <c r="B96" s="2" t="s">
        <v>182</v>
      </c>
      <c r="C96" s="5" t="str">
        <f t="shared" si="1"/>
        <v>Marjorie Restaurant</v>
      </c>
      <c r="D96" s="6" t="s">
        <v>4</v>
      </c>
      <c r="E96" s="8">
        <v>80</v>
      </c>
      <c r="F96" s="8">
        <v>100</v>
      </c>
      <c r="G96" s="8">
        <v>2</v>
      </c>
    </row>
    <row r="97" spans="1:7" ht="15.5" x14ac:dyDescent="0.35">
      <c r="A97" s="2" t="s">
        <v>179</v>
      </c>
      <c r="B97" s="2" t="s">
        <v>180</v>
      </c>
      <c r="C97" s="5" t="str">
        <f t="shared" si="1"/>
        <v>Pike Fish Bar at Pike Brewing Company</v>
      </c>
      <c r="D97" s="6" t="s">
        <v>28</v>
      </c>
      <c r="E97" s="8">
        <v>108</v>
      </c>
      <c r="F97" s="8">
        <v>125</v>
      </c>
      <c r="G97" s="8">
        <v>3</v>
      </c>
    </row>
    <row r="98" spans="1:7" ht="15.5" x14ac:dyDescent="0.35">
      <c r="A98" s="2" t="s">
        <v>177</v>
      </c>
      <c r="B98" s="2" t="s">
        <v>178</v>
      </c>
      <c r="C98" s="5" t="str">
        <f t="shared" si="1"/>
        <v>13 Coins Seattle</v>
      </c>
      <c r="D98" s="6" t="s">
        <v>44</v>
      </c>
      <c r="E98" s="8">
        <v>200</v>
      </c>
      <c r="F98" s="8">
        <v>250</v>
      </c>
      <c r="G98" s="8">
        <v>2</v>
      </c>
    </row>
    <row r="99" spans="1:7" ht="15.5" x14ac:dyDescent="0.35">
      <c r="A99" s="2" t="s">
        <v>175</v>
      </c>
      <c r="B99" s="2" t="s">
        <v>176</v>
      </c>
      <c r="C99" s="5" t="str">
        <f t="shared" si="1"/>
        <v>Cone &amp; Steiner</v>
      </c>
      <c r="D99" s="6" t="s">
        <v>44</v>
      </c>
      <c r="E99" s="8">
        <v>30</v>
      </c>
      <c r="F99" s="8">
        <v>30</v>
      </c>
      <c r="G99" s="8">
        <v>0</v>
      </c>
    </row>
    <row r="100" spans="1:7" ht="15.5" x14ac:dyDescent="0.35">
      <c r="A100" s="2" t="s">
        <v>173</v>
      </c>
      <c r="B100" s="2" t="s">
        <v>174</v>
      </c>
      <c r="C100" s="5" t="str">
        <f t="shared" si="1"/>
        <v>Shug's Soda Fountain &amp; Ice Cream</v>
      </c>
      <c r="D100" s="6" t="s">
        <v>28</v>
      </c>
      <c r="E100" s="8">
        <v>50</v>
      </c>
      <c r="F100" s="8">
        <v>75</v>
      </c>
      <c r="G100" s="8">
        <v>1</v>
      </c>
    </row>
    <row r="101" spans="1:7" ht="15.5" x14ac:dyDescent="0.35">
      <c r="A101" s="2" t="s">
        <v>171</v>
      </c>
      <c r="B101" s="2" t="s">
        <v>172</v>
      </c>
      <c r="C101" s="5" t="str">
        <f t="shared" si="1"/>
        <v>McMenamins Six Arms</v>
      </c>
      <c r="D101" s="6" t="s">
        <v>4</v>
      </c>
      <c r="E101" s="8">
        <v>0</v>
      </c>
      <c r="F101" s="8">
        <v>0</v>
      </c>
      <c r="G101" s="8">
        <v>1</v>
      </c>
    </row>
    <row r="102" spans="1:7" ht="15.5" x14ac:dyDescent="0.35">
      <c r="A102" s="2" t="s">
        <v>169</v>
      </c>
      <c r="B102" s="2" t="s">
        <v>170</v>
      </c>
      <c r="C102" s="5" t="str">
        <f t="shared" si="1"/>
        <v>McMenamins Queen Anne</v>
      </c>
      <c r="D102" s="6" t="s">
        <v>152</v>
      </c>
      <c r="E102" s="8">
        <v>0</v>
      </c>
      <c r="F102" s="8">
        <v>0</v>
      </c>
      <c r="G102" s="8">
        <v>0</v>
      </c>
    </row>
    <row r="103" spans="1:7" ht="15.5" x14ac:dyDescent="0.35">
      <c r="A103" s="2" t="s">
        <v>167</v>
      </c>
      <c r="B103" s="2" t="s">
        <v>168</v>
      </c>
      <c r="C103" s="5" t="str">
        <f t="shared" si="1"/>
        <v>Rider</v>
      </c>
      <c r="D103" s="6" t="s">
        <v>28</v>
      </c>
      <c r="E103" s="8">
        <v>120</v>
      </c>
      <c r="F103" s="8">
        <v>120</v>
      </c>
      <c r="G103" s="8">
        <v>1</v>
      </c>
    </row>
    <row r="104" spans="1:7" ht="15.5" x14ac:dyDescent="0.35">
      <c r="A104" s="2" t="s">
        <v>165</v>
      </c>
      <c r="B104" s="2" t="s">
        <v>166</v>
      </c>
      <c r="C104" s="5" t="str">
        <f t="shared" si="1"/>
        <v>Wild Fish Poke</v>
      </c>
      <c r="D104" s="6" t="s">
        <v>28</v>
      </c>
      <c r="E104" s="8"/>
      <c r="F104" s="8"/>
      <c r="G104" s="8"/>
    </row>
    <row r="105" spans="1:7" ht="15.5" x14ac:dyDescent="0.35">
      <c r="A105" s="2" t="s">
        <v>163</v>
      </c>
      <c r="B105" s="2" t="s">
        <v>164</v>
      </c>
      <c r="C105" s="5" t="str">
        <f t="shared" si="1"/>
        <v>Wild Ginger McKenzie</v>
      </c>
      <c r="D105" s="6" t="s">
        <v>37</v>
      </c>
      <c r="E105" s="8">
        <v>110</v>
      </c>
      <c r="F105" s="8">
        <v>150</v>
      </c>
      <c r="G105" s="8">
        <v>1</v>
      </c>
    </row>
    <row r="106" spans="1:7" ht="15.5" x14ac:dyDescent="0.35">
      <c r="A106" s="2" t="s">
        <v>161</v>
      </c>
      <c r="B106" s="2" t="s">
        <v>162</v>
      </c>
      <c r="C106" s="5" t="str">
        <f t="shared" si="1"/>
        <v>Flatstick Pub - South Lake Union</v>
      </c>
      <c r="D106" s="6" t="s">
        <v>37</v>
      </c>
      <c r="E106" s="8">
        <v>375</v>
      </c>
      <c r="F106" s="8">
        <v>400</v>
      </c>
      <c r="G106" s="8">
        <v>3</v>
      </c>
    </row>
    <row r="107" spans="1:7" ht="15.5" x14ac:dyDescent="0.35">
      <c r="A107" s="2" t="s">
        <v>159</v>
      </c>
      <c r="B107" s="2" t="s">
        <v>160</v>
      </c>
      <c r="C107" s="5" t="str">
        <f t="shared" si="1"/>
        <v>Cortina</v>
      </c>
      <c r="D107" s="6" t="s">
        <v>28</v>
      </c>
      <c r="E107" s="8">
        <v>40</v>
      </c>
      <c r="F107" s="8">
        <v>55</v>
      </c>
      <c r="G107" s="8">
        <v>1</v>
      </c>
    </row>
    <row r="108" spans="1:7" ht="15.5" x14ac:dyDescent="0.35">
      <c r="A108" s="2" t="s">
        <v>156</v>
      </c>
      <c r="B108" s="2" t="s">
        <v>158</v>
      </c>
      <c r="C108" s="5" t="str">
        <f t="shared" si="1"/>
        <v>Starbucks Reserve SODO</v>
      </c>
      <c r="D108" s="6" t="s">
        <v>157</v>
      </c>
      <c r="E108" s="8">
        <v>15</v>
      </c>
      <c r="F108" s="8">
        <v>325</v>
      </c>
      <c r="G108" s="8">
        <v>3</v>
      </c>
    </row>
    <row r="109" spans="1:7" ht="15.5" x14ac:dyDescent="0.35">
      <c r="A109" s="2" t="s">
        <v>154</v>
      </c>
      <c r="B109" s="2" t="s">
        <v>155</v>
      </c>
      <c r="C109" s="5" t="str">
        <f t="shared" si="1"/>
        <v>Currant Bistro &amp; Bar</v>
      </c>
      <c r="D109" s="6" t="s">
        <v>133</v>
      </c>
      <c r="E109" s="8">
        <v>40</v>
      </c>
      <c r="F109" s="8">
        <v>60</v>
      </c>
      <c r="G109" s="8">
        <v>0</v>
      </c>
    </row>
    <row r="110" spans="1:7" ht="15.5" x14ac:dyDescent="0.35">
      <c r="A110" s="2" t="s">
        <v>151</v>
      </c>
      <c r="B110" s="2" t="s">
        <v>153</v>
      </c>
      <c r="C110" s="5" t="str">
        <f t="shared" si="1"/>
        <v>Pineapple Bistro &amp; Bar - The Maxwell Hotel</v>
      </c>
      <c r="D110" s="6" t="s">
        <v>152</v>
      </c>
      <c r="E110" s="8">
        <v>112</v>
      </c>
      <c r="F110" s="8">
        <v>200</v>
      </c>
      <c r="G110" s="8">
        <v>2</v>
      </c>
    </row>
    <row r="111" spans="1:7" ht="15.5" x14ac:dyDescent="0.35">
      <c r="A111" s="2" t="s">
        <v>149</v>
      </c>
      <c r="B111" s="2" t="s">
        <v>150</v>
      </c>
      <c r="C111" s="5" t="str">
        <f t="shared" si="1"/>
        <v>Daniel's Broiler - Downtown</v>
      </c>
      <c r="D111" s="6" t="s">
        <v>28</v>
      </c>
      <c r="E111" s="8">
        <v>104</v>
      </c>
      <c r="F111" s="8">
        <v>120</v>
      </c>
      <c r="G111" s="8">
        <v>2</v>
      </c>
    </row>
    <row r="112" spans="1:7" ht="15.5" x14ac:dyDescent="0.35">
      <c r="A112" s="2" t="s">
        <v>147</v>
      </c>
      <c r="B112" s="2" t="s">
        <v>148</v>
      </c>
      <c r="C112" s="5" t="str">
        <f t="shared" si="1"/>
        <v>Aerlume</v>
      </c>
      <c r="D112" s="6" t="s">
        <v>28</v>
      </c>
      <c r="E112" s="8">
        <v>200</v>
      </c>
      <c r="F112" s="8">
        <v>250</v>
      </c>
      <c r="G112" s="8">
        <v>4</v>
      </c>
    </row>
    <row r="113" spans="1:7" ht="15.5" x14ac:dyDescent="0.35">
      <c r="A113" s="2" t="s">
        <v>145</v>
      </c>
      <c r="B113" s="2" t="s">
        <v>146</v>
      </c>
      <c r="C113" s="5" t="str">
        <f t="shared" si="1"/>
        <v>street eats</v>
      </c>
      <c r="D113" s="6" t="s">
        <v>28</v>
      </c>
      <c r="E113" s="8">
        <v>20</v>
      </c>
      <c r="F113" s="8">
        <v>20</v>
      </c>
      <c r="G113" s="8">
        <v>0</v>
      </c>
    </row>
    <row r="114" spans="1:7" ht="15.5" x14ac:dyDescent="0.35">
      <c r="A114" s="2" t="s">
        <v>143</v>
      </c>
      <c r="B114" s="2" t="s">
        <v>144</v>
      </c>
      <c r="C114" s="5" t="str">
        <f t="shared" si="1"/>
        <v>mamnoon street</v>
      </c>
      <c r="D114" s="6" t="s">
        <v>28</v>
      </c>
      <c r="E114" s="8"/>
      <c r="F114" s="8"/>
      <c r="G114" s="8"/>
    </row>
    <row r="115" spans="1:7" ht="15.5" x14ac:dyDescent="0.35">
      <c r="A115" s="2" t="s">
        <v>141</v>
      </c>
      <c r="B115" s="2" t="s">
        <v>142</v>
      </c>
      <c r="C115" s="5" t="str">
        <f t="shared" si="1"/>
        <v>Ben Paris</v>
      </c>
      <c r="D115" s="6" t="s">
        <v>28</v>
      </c>
      <c r="E115" s="8"/>
      <c r="F115" s="8">
        <v>80</v>
      </c>
      <c r="G115" s="8">
        <v>0</v>
      </c>
    </row>
    <row r="116" spans="1:7" ht="15.5" x14ac:dyDescent="0.35">
      <c r="A116" s="2" t="s">
        <v>139</v>
      </c>
      <c r="B116" s="2" t="s">
        <v>140</v>
      </c>
      <c r="C116" s="5" t="str">
        <f t="shared" si="1"/>
        <v>Mountaineering Club</v>
      </c>
      <c r="D116" s="6" t="s">
        <v>70</v>
      </c>
      <c r="E116" s="8">
        <v>40</v>
      </c>
      <c r="F116" s="8">
        <v>40</v>
      </c>
      <c r="G116" s="8">
        <v>1</v>
      </c>
    </row>
    <row r="117" spans="1:7" ht="15.5" x14ac:dyDescent="0.35">
      <c r="A117" s="2" t="s">
        <v>137</v>
      </c>
      <c r="B117" s="2" t="s">
        <v>138</v>
      </c>
      <c r="C117" s="5" t="str">
        <f t="shared" si="1"/>
        <v>2120 Restaurant</v>
      </c>
      <c r="D117" s="6" t="s">
        <v>28</v>
      </c>
      <c r="E117" s="8">
        <v>190</v>
      </c>
      <c r="F117" s="8">
        <v>200</v>
      </c>
      <c r="G117" s="8">
        <v>3</v>
      </c>
    </row>
    <row r="118" spans="1:7" ht="15.5" x14ac:dyDescent="0.35">
      <c r="A118" s="2" t="s">
        <v>135</v>
      </c>
      <c r="B118" s="2" t="s">
        <v>136</v>
      </c>
      <c r="C118" s="5" t="str">
        <f t="shared" si="1"/>
        <v>Shaker + Spear</v>
      </c>
      <c r="D118" s="6" t="s">
        <v>133</v>
      </c>
      <c r="E118" s="8">
        <v>80</v>
      </c>
      <c r="F118" s="8">
        <v>100</v>
      </c>
      <c r="G118" s="8">
        <v>2</v>
      </c>
    </row>
    <row r="119" spans="1:7" ht="15.5" x14ac:dyDescent="0.35">
      <c r="A119" s="2" t="s">
        <v>132</v>
      </c>
      <c r="B119" s="2" t="s">
        <v>134</v>
      </c>
      <c r="C119" s="5" t="str">
        <f t="shared" si="1"/>
        <v>Pennyroyal</v>
      </c>
      <c r="D119" s="6" t="s">
        <v>133</v>
      </c>
      <c r="E119" s="8">
        <v>40</v>
      </c>
      <c r="F119" s="8">
        <v>70</v>
      </c>
      <c r="G119" s="8">
        <v>0</v>
      </c>
    </row>
    <row r="120" spans="1:7" ht="15.5" x14ac:dyDescent="0.35">
      <c r="A120" s="2" t="s">
        <v>130</v>
      </c>
      <c r="B120" s="2" t="s">
        <v>131</v>
      </c>
      <c r="C120" s="5" t="str">
        <f t="shared" si="1"/>
        <v>Patagōn</v>
      </c>
      <c r="D120" s="6" t="s">
        <v>28</v>
      </c>
      <c r="E120" s="8">
        <v>160</v>
      </c>
      <c r="F120" s="8">
        <v>200</v>
      </c>
      <c r="G120" s="8">
        <v>1</v>
      </c>
    </row>
    <row r="121" spans="1:7" ht="15.5" x14ac:dyDescent="0.35">
      <c r="A121" s="2" t="s">
        <v>128</v>
      </c>
      <c r="B121" s="2" t="s">
        <v>129</v>
      </c>
      <c r="C121" s="5" t="str">
        <f t="shared" si="1"/>
        <v>Fog Room</v>
      </c>
      <c r="D121" s="6" t="s">
        <v>28</v>
      </c>
      <c r="E121" s="8">
        <v>150</v>
      </c>
      <c r="F121" s="8">
        <v>150</v>
      </c>
      <c r="G121" s="8">
        <v>2</v>
      </c>
    </row>
    <row r="122" spans="1:7" ht="15.5" x14ac:dyDescent="0.35">
      <c r="A122" s="2" t="s">
        <v>27</v>
      </c>
      <c r="B122" s="2" t="s">
        <v>127</v>
      </c>
      <c r="C122" s="5" t="str">
        <f t="shared" si="1"/>
        <v>Nordstrom Ebar</v>
      </c>
      <c r="D122" s="6" t="s">
        <v>28</v>
      </c>
      <c r="E122" s="8"/>
      <c r="F122" s="8">
        <v>0</v>
      </c>
      <c r="G122" s="8"/>
    </row>
    <row r="123" spans="1:7" ht="15.5" x14ac:dyDescent="0.35">
      <c r="A123" s="2" t="s">
        <v>125</v>
      </c>
      <c r="B123" s="2" t="s">
        <v>126</v>
      </c>
      <c r="C123" s="5" t="str">
        <f t="shared" si="1"/>
        <v>Moderno Mexicano</v>
      </c>
      <c r="D123" s="6" t="s">
        <v>28</v>
      </c>
      <c r="E123" s="8">
        <v>45</v>
      </c>
      <c r="F123" s="8">
        <v>45</v>
      </c>
      <c r="G123" s="8">
        <v>0</v>
      </c>
    </row>
    <row r="124" spans="1:7" ht="15.5" x14ac:dyDescent="0.35">
      <c r="A124" s="2" t="s">
        <v>123</v>
      </c>
      <c r="B124" s="2" t="s">
        <v>124</v>
      </c>
      <c r="C124" s="5" t="str">
        <f t="shared" si="1"/>
        <v>Charlotte Restaurant &amp; Lounge</v>
      </c>
      <c r="D124" s="6" t="s">
        <v>28</v>
      </c>
      <c r="E124" s="8">
        <v>132</v>
      </c>
      <c r="F124" s="8">
        <v>150</v>
      </c>
      <c r="G124" s="8">
        <v>3</v>
      </c>
    </row>
    <row r="125" spans="1:7" ht="15.5" x14ac:dyDescent="0.35">
      <c r="A125" s="2" t="s">
        <v>121</v>
      </c>
      <c r="B125" s="2" t="s">
        <v>122</v>
      </c>
      <c r="C125" s="5" t="str">
        <f t="shared" si="1"/>
        <v>Jerk Shack Kitchen</v>
      </c>
      <c r="D125" s="6" t="s">
        <v>91</v>
      </c>
      <c r="E125" s="8"/>
      <c r="F125" s="8"/>
      <c r="G125" s="8"/>
    </row>
    <row r="126" spans="1:7" ht="15.5" x14ac:dyDescent="0.35">
      <c r="A126" s="2" t="s">
        <v>119</v>
      </c>
      <c r="B126" s="2" t="s">
        <v>120</v>
      </c>
      <c r="C126" s="5" t="str">
        <f t="shared" si="1"/>
        <v>Bourbon Steak</v>
      </c>
      <c r="D126" s="6" t="s">
        <v>28</v>
      </c>
      <c r="E126" s="8">
        <v>110</v>
      </c>
      <c r="F126" s="8">
        <v>250</v>
      </c>
      <c r="G126" s="8"/>
    </row>
    <row r="127" spans="1:7" ht="15.5" x14ac:dyDescent="0.35">
      <c r="A127" s="2" t="s">
        <v>117</v>
      </c>
      <c r="B127" s="2" t="s">
        <v>118</v>
      </c>
      <c r="C127" s="5" t="str">
        <f t="shared" si="1"/>
        <v>The Dressing Room: Bistro &amp; Bar by Can Can</v>
      </c>
      <c r="D127" s="6" t="s">
        <v>28</v>
      </c>
      <c r="E127" s="8">
        <v>50</v>
      </c>
      <c r="F127" s="8">
        <v>65</v>
      </c>
      <c r="G127" s="8">
        <v>1</v>
      </c>
    </row>
    <row r="128" spans="1:7" ht="15.5" x14ac:dyDescent="0.35">
      <c r="A128" s="2" t="s">
        <v>115</v>
      </c>
      <c r="B128" s="2" t="s">
        <v>116</v>
      </c>
      <c r="C128" s="5" t="str">
        <f t="shared" si="1"/>
        <v>The Victor Tavern South Lake Union</v>
      </c>
      <c r="D128" s="6" t="s">
        <v>37</v>
      </c>
      <c r="E128" s="8">
        <v>100</v>
      </c>
      <c r="F128" s="8">
        <v>130</v>
      </c>
      <c r="G128" s="8">
        <v>2</v>
      </c>
    </row>
    <row r="129" spans="1:7" ht="15.5" x14ac:dyDescent="0.35">
      <c r="A129" s="2" t="s">
        <v>113</v>
      </c>
      <c r="B129" s="2" t="s">
        <v>114</v>
      </c>
      <c r="C129" s="5" t="str">
        <f t="shared" si="1"/>
        <v>Wing Dome</v>
      </c>
      <c r="D129" s="6" t="s">
        <v>28</v>
      </c>
      <c r="E129" s="8"/>
      <c r="F129" s="8"/>
      <c r="G129" s="8"/>
    </row>
    <row r="130" spans="1:7" ht="15.5" x14ac:dyDescent="0.35">
      <c r="A130" s="2" t="s">
        <v>111</v>
      </c>
      <c r="B130" s="2" t="s">
        <v>112</v>
      </c>
      <c r="C130" s="5" t="str">
        <f t="shared" si="1"/>
        <v>Shikorina Pastries</v>
      </c>
      <c r="D130" s="6" t="s">
        <v>91</v>
      </c>
      <c r="E130" s="8">
        <v>0</v>
      </c>
      <c r="F130" s="8">
        <v>0</v>
      </c>
      <c r="G130" s="8">
        <v>0</v>
      </c>
    </row>
    <row r="131" spans="1:7" ht="31" x14ac:dyDescent="0.35">
      <c r="A131" s="2" t="s">
        <v>109</v>
      </c>
      <c r="B131" s="2" t="s">
        <v>110</v>
      </c>
      <c r="C131" s="5" t="str">
        <f t="shared" si="1"/>
        <v>Fuji Bakery</v>
      </c>
      <c r="D131" s="6" t="s">
        <v>96</v>
      </c>
      <c r="E131" s="8"/>
      <c r="F131" s="8"/>
      <c r="G131" s="8"/>
    </row>
    <row r="132" spans="1:7" ht="31" x14ac:dyDescent="0.35">
      <c r="A132" s="2" t="s">
        <v>107</v>
      </c>
      <c r="B132" s="2" t="s">
        <v>108</v>
      </c>
      <c r="C132" s="5" t="str">
        <f t="shared" si="1"/>
        <v>Tai Tung Restaurant</v>
      </c>
      <c r="D132" s="6" t="s">
        <v>96</v>
      </c>
      <c r="E132" s="8">
        <v>60</v>
      </c>
      <c r="F132" s="8">
        <v>60</v>
      </c>
      <c r="G132" s="8">
        <v>0</v>
      </c>
    </row>
    <row r="133" spans="1:7" ht="31" x14ac:dyDescent="0.35">
      <c r="A133" s="2" t="s">
        <v>105</v>
      </c>
      <c r="B133" s="2" t="s">
        <v>106</v>
      </c>
      <c r="C133" s="5" t="str">
        <f t="shared" ref="C133:C181" si="2">HYPERLINK(A133,B133)</f>
        <v>Tamarind Tree</v>
      </c>
      <c r="D133" s="6" t="s">
        <v>96</v>
      </c>
      <c r="E133" s="8">
        <v>60</v>
      </c>
      <c r="F133" s="8">
        <v>60</v>
      </c>
      <c r="G133" s="8">
        <v>0</v>
      </c>
    </row>
    <row r="134" spans="1:7" ht="15.5" x14ac:dyDescent="0.35">
      <c r="A134" s="2" t="s">
        <v>103</v>
      </c>
      <c r="B134" s="2" t="s">
        <v>104</v>
      </c>
      <c r="C134" s="5" t="str">
        <f t="shared" si="2"/>
        <v>Carmelo's Tacos</v>
      </c>
      <c r="D134" s="6" t="s">
        <v>91</v>
      </c>
      <c r="E134" s="8">
        <v>20</v>
      </c>
      <c r="F134" s="8">
        <v>20</v>
      </c>
      <c r="G134" s="8">
        <v>0</v>
      </c>
    </row>
    <row r="135" spans="1:7" ht="31" x14ac:dyDescent="0.35">
      <c r="A135" s="2"/>
      <c r="B135" s="2" t="s">
        <v>102</v>
      </c>
      <c r="C135" s="5" t="str">
        <f t="shared" si="2"/>
        <v>hello em Việt Coffee &amp; Roastery</v>
      </c>
      <c r="D135" s="6" t="s">
        <v>96</v>
      </c>
      <c r="E135" s="8">
        <v>25</v>
      </c>
      <c r="F135" s="8">
        <v>25</v>
      </c>
      <c r="G135" s="8">
        <v>0</v>
      </c>
    </row>
    <row r="136" spans="1:7" ht="15.5" x14ac:dyDescent="0.35">
      <c r="A136" s="2" t="s">
        <v>100</v>
      </c>
      <c r="B136" s="2" t="s">
        <v>101</v>
      </c>
      <c r="C136" s="5" t="str">
        <f t="shared" si="2"/>
        <v>Jackson's Catfish Corner</v>
      </c>
      <c r="D136" s="6" t="s">
        <v>91</v>
      </c>
      <c r="E136" s="8">
        <v>40</v>
      </c>
      <c r="F136" s="8">
        <v>40</v>
      </c>
      <c r="G136" s="8">
        <v>0</v>
      </c>
    </row>
    <row r="137" spans="1:7" ht="15.5" x14ac:dyDescent="0.35">
      <c r="A137" s="2" t="s">
        <v>98</v>
      </c>
      <c r="B137" s="2" t="s">
        <v>99</v>
      </c>
      <c r="C137" s="5" t="str">
        <f t="shared" si="2"/>
        <v>Raised Doughnuts</v>
      </c>
      <c r="D137" s="6" t="s">
        <v>91</v>
      </c>
      <c r="E137" s="8">
        <v>20</v>
      </c>
      <c r="F137" s="8">
        <v>20</v>
      </c>
      <c r="G137" s="8">
        <v>0</v>
      </c>
    </row>
    <row r="138" spans="1:7" ht="31" x14ac:dyDescent="0.35">
      <c r="A138" s="2" t="s">
        <v>95</v>
      </c>
      <c r="B138" s="2" t="s">
        <v>97</v>
      </c>
      <c r="C138" s="5" t="str">
        <f t="shared" si="2"/>
        <v>Hood Famous Cafe + Bar</v>
      </c>
      <c r="D138" s="6" t="s">
        <v>96</v>
      </c>
      <c r="E138" s="8">
        <v>30</v>
      </c>
      <c r="F138" s="8">
        <v>30</v>
      </c>
      <c r="G138" s="8">
        <v>0</v>
      </c>
    </row>
    <row r="139" spans="1:7" ht="15.5" x14ac:dyDescent="0.35">
      <c r="A139" s="2" t="s">
        <v>93</v>
      </c>
      <c r="B139" s="2" t="s">
        <v>94</v>
      </c>
      <c r="C139" s="5" t="str">
        <f t="shared" si="2"/>
        <v>Seattle Fish Guys</v>
      </c>
      <c r="D139" s="6" t="s">
        <v>91</v>
      </c>
      <c r="E139" s="8">
        <v>0</v>
      </c>
      <c r="F139" s="8">
        <v>0</v>
      </c>
      <c r="G139" s="8">
        <v>0</v>
      </c>
    </row>
    <row r="140" spans="1:7" ht="15.5" x14ac:dyDescent="0.35">
      <c r="A140" s="2" t="s">
        <v>90</v>
      </c>
      <c r="B140" s="2" t="s">
        <v>92</v>
      </c>
      <c r="C140" s="5" t="str">
        <f t="shared" si="2"/>
        <v>Fat's Chicken &amp; Waffles</v>
      </c>
      <c r="D140" s="6" t="s">
        <v>91</v>
      </c>
      <c r="E140" s="8"/>
      <c r="F140" s="8"/>
      <c r="G140" s="8"/>
    </row>
    <row r="141" spans="1:7" ht="15.5" x14ac:dyDescent="0.35">
      <c r="A141" s="2" t="s">
        <v>88</v>
      </c>
      <c r="B141" s="2" t="s">
        <v>89</v>
      </c>
      <c r="C141" s="5" t="str">
        <f t="shared" si="2"/>
        <v>Seeking Kombucha</v>
      </c>
      <c r="D141" s="6" t="s">
        <v>37</v>
      </c>
      <c r="E141" s="8"/>
      <c r="F141" s="8"/>
      <c r="G141" s="8"/>
    </row>
    <row r="142" spans="1:7" ht="15.5" x14ac:dyDescent="0.35">
      <c r="A142" s="2" t="s">
        <v>86</v>
      </c>
      <c r="B142" s="2" t="s">
        <v>87</v>
      </c>
      <c r="C142" s="5" t="str">
        <f t="shared" si="2"/>
        <v>Thai Thani Kitchen</v>
      </c>
      <c r="D142" s="6" t="s">
        <v>37</v>
      </c>
      <c r="E142" s="8"/>
      <c r="F142" s="8"/>
      <c r="G142" s="8"/>
    </row>
    <row r="143" spans="1:7" ht="15.5" x14ac:dyDescent="0.35">
      <c r="A143" s="2" t="s">
        <v>84</v>
      </c>
      <c r="B143" s="2" t="s">
        <v>85</v>
      </c>
      <c r="C143" s="5" t="str">
        <f t="shared" si="2"/>
        <v>Ba Bar SLU</v>
      </c>
      <c r="D143" s="6" t="s">
        <v>37</v>
      </c>
      <c r="E143" s="8">
        <v>100</v>
      </c>
      <c r="F143" s="8">
        <v>130</v>
      </c>
      <c r="G143" s="8">
        <v>1</v>
      </c>
    </row>
    <row r="144" spans="1:7" ht="15.5" x14ac:dyDescent="0.35">
      <c r="A144" s="2" t="s">
        <v>82</v>
      </c>
      <c r="B144" s="2" t="s">
        <v>83</v>
      </c>
      <c r="C144" s="5" t="str">
        <f t="shared" si="2"/>
        <v>Lady Yum</v>
      </c>
      <c r="D144" s="6" t="s">
        <v>37</v>
      </c>
      <c r="E144" s="8">
        <v>15</v>
      </c>
      <c r="F144" s="8">
        <v>15</v>
      </c>
      <c r="G144" s="8">
        <v>0</v>
      </c>
    </row>
    <row r="145" spans="1:7" ht="15.5" x14ac:dyDescent="0.35">
      <c r="A145" s="2" t="s">
        <v>80</v>
      </c>
      <c r="B145" s="2" t="s">
        <v>81</v>
      </c>
      <c r="C145" s="5" t="str">
        <f t="shared" si="2"/>
        <v>Momiji South Lake Union</v>
      </c>
      <c r="D145" s="6" t="s">
        <v>37</v>
      </c>
      <c r="E145" s="8"/>
      <c r="F145" s="8"/>
      <c r="G145" s="8"/>
    </row>
    <row r="146" spans="1:7" ht="15.5" x14ac:dyDescent="0.35">
      <c r="A146" s="2" t="s">
        <v>78</v>
      </c>
      <c r="B146" s="2" t="s">
        <v>79</v>
      </c>
      <c r="C146" s="5" t="str">
        <f t="shared" si="2"/>
        <v>JOE &amp; THE JUICE</v>
      </c>
      <c r="D146" s="6" t="s">
        <v>37</v>
      </c>
      <c r="E146" s="8"/>
      <c r="F146" s="8"/>
      <c r="G146" s="8"/>
    </row>
    <row r="147" spans="1:7" ht="15.5" x14ac:dyDescent="0.35">
      <c r="A147" s="2" t="s">
        <v>76</v>
      </c>
      <c r="B147" s="2" t="s">
        <v>77</v>
      </c>
      <c r="C147" s="5" t="str">
        <f t="shared" si="2"/>
        <v>Local Public Eatery</v>
      </c>
      <c r="D147" s="6" t="s">
        <v>37</v>
      </c>
      <c r="E147" s="8"/>
      <c r="F147" s="8"/>
      <c r="G147" s="8"/>
    </row>
    <row r="148" spans="1:7" ht="15.5" x14ac:dyDescent="0.35">
      <c r="A148" s="2" t="s">
        <v>74</v>
      </c>
      <c r="B148" s="2" t="s">
        <v>75</v>
      </c>
      <c r="C148" s="5" t="str">
        <f t="shared" si="2"/>
        <v>Monorail Espresso</v>
      </c>
      <c r="D148" s="6" t="s">
        <v>28</v>
      </c>
      <c r="E148" s="8"/>
      <c r="F148" s="8"/>
      <c r="G148" s="8"/>
    </row>
    <row r="149" spans="1:7" ht="15.5" x14ac:dyDescent="0.35">
      <c r="A149" s="2" t="s">
        <v>72</v>
      </c>
      <c r="B149" s="2" t="s">
        <v>73</v>
      </c>
      <c r="C149" s="5" t="str">
        <f t="shared" si="2"/>
        <v>Salt District</v>
      </c>
      <c r="D149" s="6" t="s">
        <v>28</v>
      </c>
      <c r="E149" s="8">
        <v>188</v>
      </c>
      <c r="F149" s="8">
        <v>150</v>
      </c>
      <c r="G149" s="8">
        <v>0</v>
      </c>
    </row>
    <row r="150" spans="1:7" ht="15.5" x14ac:dyDescent="0.35">
      <c r="A150" s="2" t="s">
        <v>69</v>
      </c>
      <c r="B150" s="2" t="s">
        <v>71</v>
      </c>
      <c r="C150" s="5" t="str">
        <f t="shared" si="2"/>
        <v>The College Inn Pub</v>
      </c>
      <c r="D150" s="6" t="s">
        <v>70</v>
      </c>
      <c r="E150" s="8">
        <v>180</v>
      </c>
      <c r="F150" s="8">
        <v>180</v>
      </c>
      <c r="G150" s="8">
        <v>40</v>
      </c>
    </row>
    <row r="151" spans="1:7" ht="15.5" x14ac:dyDescent="0.35">
      <c r="A151" s="2" t="s">
        <v>66</v>
      </c>
      <c r="B151" s="2" t="s">
        <v>68</v>
      </c>
      <c r="C151" s="5" t="str">
        <f t="shared" si="2"/>
        <v>Tavolata - Stone Way</v>
      </c>
      <c r="D151" s="6" t="s">
        <v>67</v>
      </c>
      <c r="E151" s="8">
        <v>104</v>
      </c>
      <c r="F151" s="8">
        <v>180</v>
      </c>
      <c r="G151" s="8">
        <v>2</v>
      </c>
    </row>
    <row r="152" spans="1:7" ht="15.5" x14ac:dyDescent="0.35">
      <c r="A152" s="2" t="s">
        <v>64</v>
      </c>
      <c r="B152" s="2" t="s">
        <v>65</v>
      </c>
      <c r="C152" s="5" t="str">
        <f t="shared" si="2"/>
        <v>Bombo</v>
      </c>
      <c r="D152" s="6" t="s">
        <v>28</v>
      </c>
      <c r="E152" s="8">
        <v>238</v>
      </c>
      <c r="F152" s="8">
        <v>280</v>
      </c>
      <c r="G152" s="8">
        <v>0</v>
      </c>
    </row>
    <row r="153" spans="1:7" ht="15.5" x14ac:dyDescent="0.35">
      <c r="A153" s="2" t="s">
        <v>62</v>
      </c>
      <c r="B153" s="2" t="s">
        <v>63</v>
      </c>
      <c r="C153" s="5" t="str">
        <f t="shared" si="2"/>
        <v>Slices USA</v>
      </c>
      <c r="D153" s="6" t="s">
        <v>28</v>
      </c>
      <c r="E153" s="8">
        <v>50</v>
      </c>
      <c r="F153" s="8">
        <v>50</v>
      </c>
      <c r="G153" s="8">
        <v>0</v>
      </c>
    </row>
    <row r="154" spans="1:7" ht="15.5" x14ac:dyDescent="0.35">
      <c r="A154" s="2" t="s">
        <v>60</v>
      </c>
      <c r="B154" s="2" t="s">
        <v>61</v>
      </c>
      <c r="C154" s="5" t="str">
        <f t="shared" si="2"/>
        <v>Luke's Lobster</v>
      </c>
      <c r="D154" s="6" t="s">
        <v>28</v>
      </c>
      <c r="E154" s="8"/>
      <c r="F154" s="8"/>
      <c r="G154" s="8"/>
    </row>
    <row r="155" spans="1:7" ht="15.5" x14ac:dyDescent="0.35">
      <c r="A155" s="2" t="s">
        <v>58</v>
      </c>
      <c r="B155" s="2" t="s">
        <v>59</v>
      </c>
      <c r="C155" s="5" t="str">
        <f t="shared" si="2"/>
        <v>Marination 6th &amp; Virginia</v>
      </c>
      <c r="D155" s="6" t="s">
        <v>37</v>
      </c>
      <c r="E155" s="8"/>
      <c r="F155" s="8"/>
      <c r="G155" s="8"/>
    </row>
    <row r="156" spans="1:7" ht="15.5" x14ac:dyDescent="0.35">
      <c r="A156" s="2" t="s">
        <v>56</v>
      </c>
      <c r="B156" s="2" t="s">
        <v>57</v>
      </c>
      <c r="C156" s="5" t="str">
        <f t="shared" si="2"/>
        <v>Spruce Cafe</v>
      </c>
      <c r="D156" s="6" t="s">
        <v>28</v>
      </c>
      <c r="E156" s="8"/>
      <c r="F156" s="8"/>
      <c r="G156" s="8"/>
    </row>
    <row r="157" spans="1:7" ht="15.5" x14ac:dyDescent="0.35">
      <c r="A157" s="2" t="s">
        <v>54</v>
      </c>
      <c r="B157" s="2" t="s">
        <v>55</v>
      </c>
      <c r="C157" s="5" t="str">
        <f t="shared" si="2"/>
        <v>Chan Seattle</v>
      </c>
      <c r="D157" s="6" t="s">
        <v>28</v>
      </c>
      <c r="E157" s="8"/>
      <c r="F157" s="8"/>
      <c r="G157" s="8"/>
    </row>
    <row r="158" spans="1:7" ht="15.5" x14ac:dyDescent="0.35">
      <c r="A158" s="2" t="s">
        <v>52</v>
      </c>
      <c r="B158" s="2" t="s">
        <v>53</v>
      </c>
      <c r="C158" s="5" t="str">
        <f t="shared" si="2"/>
        <v>Meet Korean BBQ</v>
      </c>
      <c r="D158" s="6" t="s">
        <v>4</v>
      </c>
      <c r="E158" s="8">
        <v>70</v>
      </c>
      <c r="F158" s="8">
        <v>70</v>
      </c>
      <c r="G158" s="8">
        <v>1</v>
      </c>
    </row>
    <row r="159" spans="1:7" ht="15.5" x14ac:dyDescent="0.35">
      <c r="A159" s="2" t="s">
        <v>50</v>
      </c>
      <c r="B159" s="2" t="s">
        <v>51</v>
      </c>
      <c r="C159" s="5" t="str">
        <f t="shared" si="2"/>
        <v>Hydrate Juice Bar</v>
      </c>
      <c r="D159" s="6" t="s">
        <v>28</v>
      </c>
      <c r="E159" s="8"/>
      <c r="F159" s="8"/>
      <c r="G159" s="8"/>
    </row>
    <row r="160" spans="1:7" ht="15.5" x14ac:dyDescent="0.35">
      <c r="A160" s="2" t="s">
        <v>48</v>
      </c>
      <c r="B160" s="2" t="s">
        <v>49</v>
      </c>
      <c r="C160" s="5" t="str">
        <f t="shared" si="2"/>
        <v>Sabine Café</v>
      </c>
      <c r="D160" s="6" t="s">
        <v>1</v>
      </c>
      <c r="E160" s="8">
        <v>30</v>
      </c>
      <c r="F160" s="8">
        <v>30</v>
      </c>
      <c r="G160" s="8">
        <v>1</v>
      </c>
    </row>
    <row r="161" spans="1:7" ht="15.5" x14ac:dyDescent="0.35">
      <c r="A161" s="2" t="s">
        <v>46</v>
      </c>
      <c r="B161" s="2" t="s">
        <v>47</v>
      </c>
      <c r="C161" s="5" t="str">
        <f t="shared" si="2"/>
        <v>Bar Sabine</v>
      </c>
      <c r="D161" s="6" t="s">
        <v>1</v>
      </c>
      <c r="E161" s="8">
        <v>70</v>
      </c>
      <c r="F161" s="8">
        <v>80</v>
      </c>
      <c r="G161" s="8">
        <v>2</v>
      </c>
    </row>
    <row r="162" spans="1:7" ht="15.5" x14ac:dyDescent="0.35">
      <c r="A162" s="2" t="s">
        <v>43</v>
      </c>
      <c r="B162" s="2" t="s">
        <v>45</v>
      </c>
      <c r="C162" s="5" t="str">
        <f t="shared" si="2"/>
        <v>SEA Crab House</v>
      </c>
      <c r="D162" s="6" t="s">
        <v>44</v>
      </c>
      <c r="E162" s="8">
        <v>180</v>
      </c>
      <c r="F162" s="8"/>
      <c r="G162" s="8"/>
    </row>
    <row r="163" spans="1:7" ht="15.5" x14ac:dyDescent="0.35">
      <c r="A163" s="2" t="s">
        <v>41</v>
      </c>
      <c r="B163" s="2" t="s">
        <v>42</v>
      </c>
      <c r="C163" s="5" t="str">
        <f t="shared" si="2"/>
        <v>Alder &amp; Ash</v>
      </c>
      <c r="D163" s="6" t="s">
        <v>28</v>
      </c>
      <c r="E163" s="8"/>
      <c r="F163" s="8"/>
      <c r="G163" s="8">
        <v>2</v>
      </c>
    </row>
    <row r="164" spans="1:7" ht="15.5" x14ac:dyDescent="0.35">
      <c r="A164" s="2" t="s">
        <v>39</v>
      </c>
      <c r="B164" s="2" t="s">
        <v>40</v>
      </c>
      <c r="C164" s="5" t="str">
        <f t="shared" si="2"/>
        <v>Zaika Restaurant and Lounge</v>
      </c>
      <c r="D164" s="6" t="s">
        <v>28</v>
      </c>
      <c r="E164" s="8">
        <v>90</v>
      </c>
      <c r="F164" s="8">
        <v>100</v>
      </c>
      <c r="G164" s="8"/>
    </row>
    <row r="165" spans="1:7" ht="15.5" x14ac:dyDescent="0.35">
      <c r="A165" s="2" t="s">
        <v>36</v>
      </c>
      <c r="B165" s="2" t="s">
        <v>38</v>
      </c>
      <c r="C165" s="5" t="str">
        <f t="shared" si="2"/>
        <v>manna</v>
      </c>
      <c r="D165" s="6" t="s">
        <v>37</v>
      </c>
      <c r="E165" s="8">
        <v>83</v>
      </c>
      <c r="F165" s="8">
        <v>83</v>
      </c>
      <c r="G165" s="8"/>
    </row>
    <row r="166" spans="1:7" ht="15.5" x14ac:dyDescent="0.35">
      <c r="A166" s="2" t="s">
        <v>34</v>
      </c>
      <c r="B166" s="2" t="s">
        <v>35</v>
      </c>
      <c r="C166" s="5" t="str">
        <f t="shared" si="2"/>
        <v>Moshi Moshi Sushi &amp; Izakaya</v>
      </c>
      <c r="D166" s="6" t="s">
        <v>1</v>
      </c>
      <c r="E166" s="8">
        <v>80</v>
      </c>
      <c r="F166" s="8"/>
      <c r="G166" s="8">
        <v>1</v>
      </c>
    </row>
    <row r="167" spans="1:7" ht="15.5" x14ac:dyDescent="0.35">
      <c r="A167" s="2" t="s">
        <v>32</v>
      </c>
      <c r="B167" s="2" t="s">
        <v>33</v>
      </c>
      <c r="C167" s="5" t="str">
        <f t="shared" si="2"/>
        <v>Rough &amp; Tumble Pub</v>
      </c>
      <c r="D167" s="6" t="s">
        <v>1</v>
      </c>
      <c r="E167" s="8">
        <v>165</v>
      </c>
      <c r="F167" s="8">
        <v>230</v>
      </c>
      <c r="G167" s="8">
        <v>2</v>
      </c>
    </row>
    <row r="168" spans="1:7" ht="15.5" x14ac:dyDescent="0.35">
      <c r="A168" s="2" t="s">
        <v>30</v>
      </c>
      <c r="B168" s="2" t="s">
        <v>31</v>
      </c>
      <c r="C168" s="5" t="str">
        <f t="shared" si="2"/>
        <v>Nordstrom Grill</v>
      </c>
      <c r="D168" s="6" t="s">
        <v>28</v>
      </c>
      <c r="E168" s="8"/>
      <c r="F168" s="8"/>
      <c r="G168" s="8"/>
    </row>
    <row r="169" spans="1:7" ht="15.5" x14ac:dyDescent="0.35">
      <c r="A169" s="2" t="s">
        <v>27</v>
      </c>
      <c r="B169" s="2" t="s">
        <v>29</v>
      </c>
      <c r="C169" s="5" t="str">
        <f t="shared" si="2"/>
        <v>Habitant</v>
      </c>
      <c r="D169" s="6" t="s">
        <v>28</v>
      </c>
      <c r="E169" s="8">
        <v>48</v>
      </c>
      <c r="F169" s="8">
        <v>48</v>
      </c>
      <c r="G169" s="8">
        <v>0</v>
      </c>
    </row>
    <row r="170" spans="1:7" ht="15.5" x14ac:dyDescent="0.35">
      <c r="A170" s="2" t="s">
        <v>25</v>
      </c>
      <c r="B170" s="2" t="s">
        <v>26</v>
      </c>
      <c r="C170" s="5" t="str">
        <f t="shared" si="2"/>
        <v>Cafe Argento</v>
      </c>
      <c r="D170" s="6" t="s">
        <v>4</v>
      </c>
      <c r="E170" s="8">
        <v>20</v>
      </c>
      <c r="F170" s="8">
        <v>20</v>
      </c>
      <c r="G170" s="8">
        <v>0</v>
      </c>
    </row>
    <row r="171" spans="1:7" ht="15.5" x14ac:dyDescent="0.35">
      <c r="A171" s="2" t="s">
        <v>23</v>
      </c>
      <c r="B171" s="2" t="s">
        <v>24</v>
      </c>
      <c r="C171" s="5" t="str">
        <f t="shared" si="2"/>
        <v>Biang Biang</v>
      </c>
      <c r="D171" s="6" t="s">
        <v>15</v>
      </c>
      <c r="E171" s="8"/>
      <c r="F171" s="8"/>
      <c r="G171" s="8"/>
    </row>
    <row r="172" spans="1:7" ht="15.5" x14ac:dyDescent="0.35">
      <c r="A172" s="2" t="s">
        <v>21</v>
      </c>
      <c r="B172" s="2" t="s">
        <v>22</v>
      </c>
      <c r="C172" s="5" t="str">
        <f t="shared" si="2"/>
        <v>Plum Chopped</v>
      </c>
      <c r="D172" s="6" t="s">
        <v>4</v>
      </c>
      <c r="E172" s="8"/>
      <c r="F172" s="8"/>
      <c r="G172" s="8"/>
    </row>
    <row r="173" spans="1:7" ht="15.5" x14ac:dyDescent="0.35">
      <c r="A173" s="2" t="s">
        <v>19</v>
      </c>
      <c r="B173" s="2" t="s">
        <v>20</v>
      </c>
      <c r="C173" s="5" t="str">
        <f t="shared" si="2"/>
        <v>Sankaku Onigiri Cafe &amp; Bar</v>
      </c>
      <c r="D173" s="6" t="s">
        <v>4</v>
      </c>
      <c r="E173" s="8"/>
      <c r="F173" s="8"/>
      <c r="G173" s="8"/>
    </row>
    <row r="174" spans="1:7" ht="15.5" x14ac:dyDescent="0.35">
      <c r="A174" s="2" t="s">
        <v>17</v>
      </c>
      <c r="B174" s="2" t="s">
        <v>18</v>
      </c>
      <c r="C174" s="5" t="str">
        <f t="shared" si="2"/>
        <v>Post Pike Bar &amp; Cafe</v>
      </c>
      <c r="D174" s="6" t="s">
        <v>4</v>
      </c>
      <c r="E174" s="8"/>
      <c r="F174" s="8"/>
      <c r="G174" s="8"/>
    </row>
    <row r="175" spans="1:7" ht="15.5" x14ac:dyDescent="0.35">
      <c r="A175" s="2" t="s">
        <v>14</v>
      </c>
      <c r="B175" s="2" t="s">
        <v>16</v>
      </c>
      <c r="C175" s="5" t="str">
        <f t="shared" si="2"/>
        <v>Rey Amargo Chocolate Shop</v>
      </c>
      <c r="D175" s="6" t="s">
        <v>15</v>
      </c>
      <c r="E175" s="8"/>
      <c r="F175" s="8">
        <v>15</v>
      </c>
      <c r="G175" s="8"/>
    </row>
    <row r="176" spans="1:7" ht="15.5" x14ac:dyDescent="0.35">
      <c r="A176" s="2" t="s">
        <v>12</v>
      </c>
      <c r="B176" s="2" t="s">
        <v>13</v>
      </c>
      <c r="C176" s="5" t="str">
        <f t="shared" si="2"/>
        <v>Sweet Alchemy</v>
      </c>
      <c r="D176" s="6" t="s">
        <v>4</v>
      </c>
      <c r="E176" s="8"/>
      <c r="F176" s="8"/>
      <c r="G176" s="8"/>
    </row>
    <row r="177" spans="1:7" ht="15.5" x14ac:dyDescent="0.35">
      <c r="A177" s="2" t="s">
        <v>10</v>
      </c>
      <c r="B177" s="2" t="s">
        <v>11</v>
      </c>
      <c r="C177" s="5" t="str">
        <f t="shared" si="2"/>
        <v>Paparepas Venezuelan Food</v>
      </c>
      <c r="D177" s="6" t="s">
        <v>4</v>
      </c>
      <c r="E177" s="8"/>
      <c r="F177" s="8"/>
      <c r="G177" s="8"/>
    </row>
    <row r="178" spans="1:7" ht="15.5" x14ac:dyDescent="0.35">
      <c r="A178" s="2" t="s">
        <v>8</v>
      </c>
      <c r="B178" s="2" t="s">
        <v>9</v>
      </c>
      <c r="C178" s="5" t="str">
        <f t="shared" si="2"/>
        <v>Fogon Cocina Mexicana</v>
      </c>
      <c r="D178" s="6" t="s">
        <v>4</v>
      </c>
      <c r="E178" s="8"/>
      <c r="F178" s="8"/>
      <c r="G178" s="8"/>
    </row>
    <row r="179" spans="1:7" ht="15.5" x14ac:dyDescent="0.35">
      <c r="A179" s="2" t="s">
        <v>6</v>
      </c>
      <c r="B179" s="2" t="s">
        <v>7</v>
      </c>
      <c r="C179" s="5" t="str">
        <f t="shared" si="2"/>
        <v>MITTEN SWEETS &amp; COFFEE</v>
      </c>
      <c r="D179" s="6" t="s">
        <v>4</v>
      </c>
      <c r="E179" s="8"/>
      <c r="F179" s="8"/>
      <c r="G179" s="8"/>
    </row>
    <row r="180" spans="1:7" ht="15.5" x14ac:dyDescent="0.35">
      <c r="A180" s="2" t="s">
        <v>3</v>
      </c>
      <c r="B180" s="2" t="s">
        <v>5</v>
      </c>
      <c r="C180" s="5" t="str">
        <f t="shared" si="2"/>
        <v>Overcast Coffee Company</v>
      </c>
      <c r="D180" s="6" t="s">
        <v>4</v>
      </c>
      <c r="E180" s="8"/>
      <c r="F180" s="8"/>
      <c r="G180" s="8"/>
    </row>
    <row r="181" spans="1:7" ht="15.5" x14ac:dyDescent="0.35">
      <c r="A181" s="2" t="s">
        <v>0</v>
      </c>
      <c r="B181" s="2" t="s">
        <v>2</v>
      </c>
      <c r="C181" s="5" t="str">
        <f t="shared" si="2"/>
        <v>Skål Beer Hall</v>
      </c>
      <c r="D181" s="6" t="s">
        <v>1</v>
      </c>
      <c r="E181" s="8">
        <v>110</v>
      </c>
      <c r="F181" s="8">
        <v>130</v>
      </c>
      <c r="G181" s="8">
        <v>1</v>
      </c>
    </row>
    <row r="182" spans="1:7" ht="18.5" x14ac:dyDescent="0.35">
      <c r="C182" s="10" t="s">
        <v>369</v>
      </c>
      <c r="D182" s="10"/>
      <c r="E182" s="10"/>
      <c r="F182" s="10"/>
      <c r="G182" s="10"/>
    </row>
    <row r="183" spans="1:7" ht="15.5" x14ac:dyDescent="0.35">
      <c r="A183" s="2" t="s">
        <v>300</v>
      </c>
      <c r="B183" s="2" t="s">
        <v>370</v>
      </c>
      <c r="C183" s="7" t="str">
        <f>HYPERLINK(A183,B183)</f>
        <v>Anthony's HomePort - Kirkland</v>
      </c>
      <c r="D183" s="6" t="s">
        <v>371</v>
      </c>
      <c r="E183" s="8">
        <v>46</v>
      </c>
      <c r="F183" s="8">
        <v>50</v>
      </c>
      <c r="G183" s="8"/>
    </row>
    <row r="184" spans="1:7" ht="15.5" x14ac:dyDescent="0.35">
      <c r="A184" s="2" t="s">
        <v>373</v>
      </c>
      <c r="B184" s="2" t="s">
        <v>372</v>
      </c>
      <c r="C184" s="7" t="str">
        <f t="shared" ref="C184:C193" si="3">HYPERLINK(A184,B184)</f>
        <v>Daniel's Broiler - Bellevue</v>
      </c>
      <c r="D184" s="6" t="s">
        <v>371</v>
      </c>
      <c r="E184" s="8">
        <v>96</v>
      </c>
      <c r="F184" s="8">
        <v>110</v>
      </c>
      <c r="G184" s="8">
        <v>0</v>
      </c>
    </row>
    <row r="185" spans="1:7" ht="15.5" x14ac:dyDescent="0.35">
      <c r="A185" s="2" t="s">
        <v>376</v>
      </c>
      <c r="B185" s="2" t="s">
        <v>374</v>
      </c>
      <c r="C185" s="7" t="str">
        <f t="shared" si="3"/>
        <v>Barking Frog</v>
      </c>
      <c r="D185" s="6" t="s">
        <v>375</v>
      </c>
      <c r="E185" s="8">
        <v>68</v>
      </c>
      <c r="F185" s="8">
        <v>68</v>
      </c>
      <c r="G185" s="8">
        <v>0</v>
      </c>
    </row>
    <row r="186" spans="1:7" ht="15.5" x14ac:dyDescent="0.35">
      <c r="A186" s="2" t="s">
        <v>378</v>
      </c>
      <c r="B186" s="2" t="s">
        <v>377</v>
      </c>
      <c r="C186" s="7" t="str">
        <f t="shared" si="3"/>
        <v>Brown's Stockyard Exchange</v>
      </c>
      <c r="D186" s="6" t="s">
        <v>371</v>
      </c>
      <c r="E186" s="8">
        <v>70</v>
      </c>
      <c r="F186" s="8">
        <v>120</v>
      </c>
      <c r="G186" s="8">
        <v>1</v>
      </c>
    </row>
    <row r="187" spans="1:7" ht="15.5" x14ac:dyDescent="0.35">
      <c r="A187" s="2" t="s">
        <v>380</v>
      </c>
      <c r="B187" s="2" t="s">
        <v>379</v>
      </c>
      <c r="C187" s="7" t="str">
        <f t="shared" si="3"/>
        <v>Hearth</v>
      </c>
      <c r="D187" s="6" t="s">
        <v>371</v>
      </c>
      <c r="E187" s="8">
        <v>130</v>
      </c>
      <c r="F187" s="8">
        <v>200</v>
      </c>
      <c r="G187" s="8">
        <v>5</v>
      </c>
    </row>
    <row r="188" spans="1:7" ht="15.5" x14ac:dyDescent="0.35">
      <c r="A188" s="2" t="s">
        <v>163</v>
      </c>
      <c r="B188" s="2" t="s">
        <v>381</v>
      </c>
      <c r="C188" s="7" t="str">
        <f t="shared" si="3"/>
        <v>Wild Ginger Bellevue</v>
      </c>
      <c r="D188" s="6" t="s">
        <v>371</v>
      </c>
      <c r="E188" s="8">
        <v>175</v>
      </c>
      <c r="F188" s="8">
        <v>150</v>
      </c>
      <c r="G188" s="8">
        <v>2</v>
      </c>
    </row>
    <row r="189" spans="1:7" ht="15.5" x14ac:dyDescent="0.35">
      <c r="A189" s="2" t="s">
        <v>383</v>
      </c>
      <c r="B189" s="2" t="s">
        <v>382</v>
      </c>
      <c r="C189" s="7" t="str">
        <f t="shared" si="3"/>
        <v>El Gaucho Bellevue</v>
      </c>
      <c r="D189" s="6" t="s">
        <v>371</v>
      </c>
      <c r="E189" s="8">
        <v>60</v>
      </c>
      <c r="F189" s="8">
        <v>100</v>
      </c>
      <c r="G189" s="8">
        <v>6</v>
      </c>
    </row>
    <row r="190" spans="1:7" ht="15.5" x14ac:dyDescent="0.35">
      <c r="A190" s="2" t="s">
        <v>385</v>
      </c>
      <c r="B190" s="2" t="s">
        <v>384</v>
      </c>
      <c r="C190" s="7" t="str">
        <f t="shared" si="3"/>
        <v>Cypress Lounge and Wine Bar</v>
      </c>
      <c r="D190" s="6" t="s">
        <v>371</v>
      </c>
      <c r="E190" s="8">
        <v>50</v>
      </c>
      <c r="F190" s="8">
        <v>120</v>
      </c>
      <c r="G190" s="8">
        <v>0</v>
      </c>
    </row>
    <row r="191" spans="1:7" ht="15.5" x14ac:dyDescent="0.35">
      <c r="A191" s="2" t="s">
        <v>387</v>
      </c>
      <c r="B191" s="2" t="s">
        <v>386</v>
      </c>
      <c r="C191" s="7" t="str">
        <f t="shared" si="3"/>
        <v>The Crab Pot -  Bellevue</v>
      </c>
      <c r="D191" s="6" t="s">
        <v>371</v>
      </c>
      <c r="E191" s="8">
        <v>333</v>
      </c>
      <c r="F191" s="8">
        <v>120</v>
      </c>
      <c r="G191" s="8"/>
    </row>
    <row r="192" spans="1:7" ht="15.5" x14ac:dyDescent="0.35">
      <c r="A192" s="2" t="s">
        <v>177</v>
      </c>
      <c r="B192" s="2" t="s">
        <v>388</v>
      </c>
      <c r="C192" s="7" t="str">
        <f t="shared" si="3"/>
        <v>13 Coins Bellevue</v>
      </c>
      <c r="D192" s="6" t="s">
        <v>371</v>
      </c>
      <c r="E192" s="8">
        <v>200</v>
      </c>
      <c r="F192" s="8">
        <v>250</v>
      </c>
      <c r="G192" s="8">
        <v>3</v>
      </c>
    </row>
    <row r="193" spans="1:7" ht="15.5" x14ac:dyDescent="0.35">
      <c r="A193" s="2" t="s">
        <v>390</v>
      </c>
      <c r="B193" s="2" t="s">
        <v>389</v>
      </c>
      <c r="C193" s="7" t="str">
        <f t="shared" si="3"/>
        <v>Eques</v>
      </c>
      <c r="D193" s="6" t="s">
        <v>371</v>
      </c>
      <c r="E193" s="8">
        <v>120</v>
      </c>
      <c r="F193" s="8">
        <v>120</v>
      </c>
      <c r="G193" s="8">
        <v>0</v>
      </c>
    </row>
    <row r="194" spans="1:7" ht="18.5" x14ac:dyDescent="0.35">
      <c r="C194" s="10" t="s">
        <v>391</v>
      </c>
      <c r="D194" s="10"/>
      <c r="E194" s="10"/>
      <c r="F194" s="10"/>
      <c r="G194" s="10"/>
    </row>
    <row r="195" spans="1:7" ht="15.5" x14ac:dyDescent="0.35">
      <c r="A195" s="2" t="s">
        <v>394</v>
      </c>
      <c r="B195" s="2" t="s">
        <v>392</v>
      </c>
      <c r="C195" s="7" t="str">
        <f>HYPERLINK(A195,B195)</f>
        <v>Reflections Grille</v>
      </c>
      <c r="D195" s="6" t="s">
        <v>393</v>
      </c>
      <c r="E195" s="8">
        <v>70</v>
      </c>
      <c r="F195" s="8">
        <v>100</v>
      </c>
      <c r="G195" s="8">
        <v>0</v>
      </c>
    </row>
    <row r="196" spans="1:7" ht="15.5" x14ac:dyDescent="0.35">
      <c r="A196" s="2" t="s">
        <v>396</v>
      </c>
      <c r="B196" s="2" t="s">
        <v>395</v>
      </c>
      <c r="C196" s="7" t="str">
        <f t="shared" ref="C196:C200" si="4">HYPERLINK(A196,B196)</f>
        <v>Spencer's for Steaks and Chops</v>
      </c>
      <c r="D196" s="6" t="s">
        <v>393</v>
      </c>
      <c r="E196" s="8">
        <v>122</v>
      </c>
      <c r="F196" s="8">
        <v>50</v>
      </c>
      <c r="G196" s="8">
        <v>1</v>
      </c>
    </row>
    <row r="197" spans="1:7" ht="15.5" x14ac:dyDescent="0.35">
      <c r="A197" s="2" t="s">
        <v>398</v>
      </c>
      <c r="B197" s="2" t="s">
        <v>397</v>
      </c>
      <c r="C197" s="7" t="str">
        <f t="shared" si="4"/>
        <v>Copperleaf Restaurant &amp; Bar</v>
      </c>
      <c r="D197" s="6" t="s">
        <v>393</v>
      </c>
      <c r="E197" s="8">
        <v>90</v>
      </c>
      <c r="F197" s="8">
        <v>25</v>
      </c>
      <c r="G197" s="8">
        <v>1</v>
      </c>
    </row>
    <row r="198" spans="1:7" ht="15.5" x14ac:dyDescent="0.35">
      <c r="A198" s="2" t="s">
        <v>177</v>
      </c>
      <c r="B198" s="2" t="s">
        <v>399</v>
      </c>
      <c r="C198" s="7" t="str">
        <f t="shared" si="4"/>
        <v>13 Coins SeaTac</v>
      </c>
      <c r="D198" s="6" t="s">
        <v>393</v>
      </c>
      <c r="E198" s="8">
        <v>150</v>
      </c>
      <c r="F198" s="8">
        <v>175</v>
      </c>
      <c r="G198" s="8">
        <v>4</v>
      </c>
    </row>
    <row r="199" spans="1:7" ht="15.5" x14ac:dyDescent="0.35">
      <c r="A199" s="2" t="s">
        <v>402</v>
      </c>
      <c r="B199" s="2" t="s">
        <v>400</v>
      </c>
      <c r="C199" s="7" t="str">
        <f t="shared" si="4"/>
        <v>Hama Hama Company</v>
      </c>
      <c r="D199" s="6" t="s">
        <v>401</v>
      </c>
      <c r="E199" s="8"/>
      <c r="F199" s="8"/>
      <c r="G199" s="8"/>
    </row>
    <row r="200" spans="1:7" ht="15.5" x14ac:dyDescent="0.35">
      <c r="A200" s="2" t="s">
        <v>404</v>
      </c>
      <c r="B200" s="2" t="s">
        <v>403</v>
      </c>
      <c r="C200" s="7" t="str">
        <f t="shared" si="4"/>
        <v>Water's Table</v>
      </c>
      <c r="D200" s="6" t="s">
        <v>393</v>
      </c>
      <c r="E200" s="8">
        <v>150</v>
      </c>
      <c r="F200" s="8">
        <v>250</v>
      </c>
      <c r="G200" s="8">
        <v>2</v>
      </c>
    </row>
    <row r="201" spans="1:7" ht="18.5" x14ac:dyDescent="0.35">
      <c r="C201" s="10" t="s">
        <v>405</v>
      </c>
      <c r="D201" s="10"/>
      <c r="E201" s="10"/>
      <c r="F201" s="10"/>
      <c r="G201" s="10"/>
    </row>
    <row r="202" spans="1:7" ht="15.5" x14ac:dyDescent="0.35">
      <c r="A202" s="2" t="s">
        <v>300</v>
      </c>
      <c r="B202" s="2" t="s">
        <v>406</v>
      </c>
      <c r="C202" s="7" t="str">
        <f>HYPERLINK(A202,B202)</f>
        <v>Anthony's HomePort - Edmonds Marina</v>
      </c>
      <c r="D202" s="6" t="s">
        <v>407</v>
      </c>
      <c r="E202" s="8">
        <v>150</v>
      </c>
      <c r="F202" s="8">
        <v>150</v>
      </c>
      <c r="G202" s="8"/>
    </row>
    <row r="203" spans="1:7" ht="15.5" x14ac:dyDescent="0.35">
      <c r="A203" s="2" t="s">
        <v>300</v>
      </c>
      <c r="B203" s="2" t="s">
        <v>408</v>
      </c>
      <c r="C203" s="7" t="str">
        <f t="shared" ref="C203:C205" si="5">HYPERLINK(A203,B203)</f>
        <v>Anthony's HomePort - Everett</v>
      </c>
      <c r="D203" s="6" t="s">
        <v>407</v>
      </c>
      <c r="E203" s="8">
        <v>30</v>
      </c>
      <c r="F203" s="8">
        <v>30</v>
      </c>
      <c r="G203" s="8"/>
    </row>
    <row r="204" spans="1:7" ht="15.5" x14ac:dyDescent="0.35">
      <c r="A204" s="2" t="s">
        <v>319</v>
      </c>
      <c r="B204" s="2" t="s">
        <v>409</v>
      </c>
      <c r="C204" s="7" t="str">
        <f t="shared" si="5"/>
        <v>Ivar's Mukilteo Landing</v>
      </c>
      <c r="D204" s="6" t="s">
        <v>407</v>
      </c>
      <c r="E204" s="8">
        <v>60</v>
      </c>
      <c r="F204" s="8">
        <v>60</v>
      </c>
      <c r="G204" s="8"/>
    </row>
    <row r="205" spans="1:7" ht="15.5" x14ac:dyDescent="0.35">
      <c r="A205" s="2" t="s">
        <v>411</v>
      </c>
      <c r="B205" s="2" t="s">
        <v>410</v>
      </c>
      <c r="C205" s="7" t="str">
        <f t="shared" si="5"/>
        <v>Blackfish</v>
      </c>
      <c r="D205" s="6" t="s">
        <v>407</v>
      </c>
      <c r="E205" s="8">
        <v>120</v>
      </c>
      <c r="F205" s="8">
        <v>80</v>
      </c>
      <c r="G205" s="8">
        <v>0</v>
      </c>
    </row>
    <row r="206" spans="1:7" ht="18.5" x14ac:dyDescent="0.35">
      <c r="C206" s="10" t="s">
        <v>412</v>
      </c>
      <c r="D206" s="10"/>
      <c r="E206" s="10"/>
      <c r="F206" s="10"/>
      <c r="G206" s="10"/>
    </row>
    <row r="207" spans="1:7" ht="15.5" x14ac:dyDescent="0.35">
      <c r="A207" s="2" t="s">
        <v>300</v>
      </c>
      <c r="B207" s="2" t="s">
        <v>413</v>
      </c>
      <c r="C207" s="7" t="str">
        <f>HYPERLINK(A207,B207)</f>
        <v>Anthony's HomePort - Des Moines Marina</v>
      </c>
      <c r="D207" s="6" t="s">
        <v>414</v>
      </c>
      <c r="E207" s="8">
        <v>50</v>
      </c>
      <c r="F207" s="8">
        <v>50</v>
      </c>
      <c r="G207" s="8"/>
    </row>
  </sheetData>
  <autoFilter ref="C2:G2" xr:uid="{B8F15545-67CC-4A2B-BFA4-6FAD064EAC58}"/>
  <mergeCells count="6">
    <mergeCell ref="C206:G206"/>
    <mergeCell ref="C182:G182"/>
    <mergeCell ref="C3:G3"/>
    <mergeCell ref="C1:G1"/>
    <mergeCell ref="C194:G194"/>
    <mergeCell ref="C201:G201"/>
  </mergeCells>
  <hyperlinks>
    <hyperlink ref="A4" r:id="rId1" xr:uid="{DBBECF7B-C2A0-4814-8C3B-9BD333236FC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A0B5CCE54EB40AF1C2375E19F2E87" ma:contentTypeVersion="17" ma:contentTypeDescription="Create a new document." ma:contentTypeScope="" ma:versionID="d580b71c28326d9462f6ed62783bd3e1">
  <xsd:schema xmlns:xsd="http://www.w3.org/2001/XMLSchema" xmlns:xs="http://www.w3.org/2001/XMLSchema" xmlns:p="http://schemas.microsoft.com/office/2006/metadata/properties" xmlns:ns2="1c00eb92-3546-4fa9-9d48-8ecd11f51141" xmlns:ns3="207fa4ee-6d79-490f-91aa-2797b6881461" targetNamespace="http://schemas.microsoft.com/office/2006/metadata/properties" ma:root="true" ma:fieldsID="96c8978b52a7d5ffe2e366b1b7752e41" ns2:_="" ns3:_="">
    <xsd:import namespace="1c00eb92-3546-4fa9-9d48-8ecd11f51141"/>
    <xsd:import namespace="207fa4ee-6d79-490f-91aa-2797b6881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0eb92-3546-4fa9-9d48-8ecd11f5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e03832-b447-469b-a415-c681ba249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fa4ee-6d79-490f-91aa-2797b68814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67fcb4-6a40-4507-8ba7-0d550555ee48}" ma:internalName="TaxCatchAll" ma:showField="CatchAllData" ma:web="207fa4ee-6d79-490f-91aa-2797b6881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18F7A2-11F0-41E1-96B0-B29A296D10D7}"/>
</file>

<file path=customXml/itemProps2.xml><?xml version="1.0" encoding="utf-8"?>
<ds:datastoreItem xmlns:ds="http://schemas.openxmlformats.org/officeDocument/2006/customXml" ds:itemID="{8BF9F33E-2622-4113-BC0C-79F791194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Dining and Restaurants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Petranek</dc:creator>
  <cp:lastModifiedBy>Roxana Petranek</cp:lastModifiedBy>
  <dcterms:created xsi:type="dcterms:W3CDTF">2023-09-13T23:18:26Z</dcterms:created>
  <dcterms:modified xsi:type="dcterms:W3CDTF">2023-09-20T16:39:38Z</dcterms:modified>
</cp:coreProperties>
</file>